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18\1.16-DIVULGACAO\"/>
    </mc:Choice>
  </mc:AlternateContent>
  <xr:revisionPtr revIDLastSave="0" documentId="13_ncr:1_{DB370122-BD95-48F7-B673-C13B601A5755}" xr6:coauthVersionLast="45" xr6:coauthVersionMax="45" xr10:uidLastSave="{00000000-0000-0000-0000-000000000000}"/>
  <bookViews>
    <workbookView xWindow="23880" yWindow="-120" windowWidth="21840" windowHeight="13140" tabRatio="902" xr2:uid="{00000000-000D-0000-FFFF-FFFF00000000}"/>
  </bookViews>
  <sheets>
    <sheet name="SUMÁRIO" sheetId="55" r:id="rId1"/>
    <sheet name="1.1" sheetId="37" r:id="rId2"/>
    <sheet name="1.2" sheetId="38" r:id="rId3"/>
    <sheet name="Plan1" sheetId="73" state="hidden" r:id="rId4"/>
    <sheet name="1.3" sheetId="39" r:id="rId5"/>
    <sheet name="1.4" sheetId="44" r:id="rId6"/>
    <sheet name="1.5" sheetId="46" r:id="rId7"/>
    <sheet name="1.6" sheetId="72" r:id="rId8"/>
    <sheet name="1.7" sheetId="60" r:id="rId9"/>
    <sheet name="1.8" sheetId="61" r:id="rId10"/>
    <sheet name="1.9" sheetId="63" r:id="rId11"/>
    <sheet name="1.10" sheetId="40" r:id="rId12"/>
    <sheet name="1.11" sheetId="71" r:id="rId13"/>
    <sheet name="1.12" sheetId="67" r:id="rId14"/>
    <sheet name="1.13" sheetId="69" r:id="rId15"/>
    <sheet name="2.1" sheetId="76" r:id="rId16"/>
    <sheet name="2.2" sheetId="77" r:id="rId17"/>
    <sheet name="2.3" sheetId="100" r:id="rId18"/>
    <sheet name="3.1" sheetId="79" r:id="rId19"/>
    <sheet name="3.2" sheetId="81" r:id="rId20"/>
    <sheet name="3.3" sheetId="82" r:id="rId21"/>
    <sheet name="3.4" sheetId="84" r:id="rId22"/>
    <sheet name="3.5" sheetId="86" r:id="rId23"/>
    <sheet name="3.6" sheetId="87" r:id="rId24"/>
    <sheet name="3.7" sheetId="89" r:id="rId25"/>
    <sheet name="3.8" sheetId="90" r:id="rId26"/>
    <sheet name="3.9" sheetId="92" r:id="rId27"/>
    <sheet name="3.10" sheetId="95" r:id="rId28"/>
    <sheet name="3.11" sheetId="96" r:id="rId29"/>
    <sheet name="3.12" sheetId="97" r:id="rId30"/>
    <sheet name="3.13" sheetId="99" r:id="rId31"/>
  </sheets>
  <definedNames>
    <definedName name="_xlnm._FilterDatabase" localSheetId="9" hidden="1">'1.8'!$B$7:$K$38</definedName>
    <definedName name="_xlnm._FilterDatabase" localSheetId="10" hidden="1">'1.9'!$B$7:$K$38</definedName>
    <definedName name="_xlnm._FilterDatabase" localSheetId="26" hidden="1">'3.9'!#REF!</definedName>
  </definedNames>
  <calcPr calcId="181029"/>
</workbook>
</file>

<file path=xl/calcChain.xml><?xml version="1.0" encoding="utf-8"?>
<calcChain xmlns="http://schemas.openxmlformats.org/spreadsheetml/2006/main">
  <c r="C11" i="55" l="1"/>
  <c r="C10" i="55"/>
  <c r="C9" i="55"/>
  <c r="C8" i="55"/>
  <c r="C14" i="55"/>
  <c r="C15" i="55"/>
  <c r="C16" i="55"/>
  <c r="C17" i="55"/>
  <c r="C18" i="55"/>
  <c r="C19" i="55"/>
  <c r="C20" i="55"/>
  <c r="C24" i="55" l="1"/>
  <c r="C23" i="55"/>
  <c r="C22" i="55"/>
  <c r="C26" i="55" l="1"/>
  <c r="C27" i="55"/>
  <c r="C28" i="55"/>
  <c r="C29" i="55"/>
  <c r="C30" i="55"/>
  <c r="C31" i="55"/>
  <c r="C32" i="55"/>
  <c r="C33" i="55"/>
  <c r="C34" i="55"/>
  <c r="C35" i="55"/>
  <c r="C36" i="55"/>
  <c r="C37" i="55"/>
  <c r="C38" i="55"/>
  <c r="C13" i="55" l="1"/>
  <c r="C12" i="55" l="1"/>
</calcChain>
</file>

<file path=xl/sharedStrings.xml><?xml version="1.0" encoding="utf-8"?>
<sst xmlns="http://schemas.openxmlformats.org/spreadsheetml/2006/main" count="692" uniqueCount="195">
  <si>
    <t>BRASIL</t>
  </si>
  <si>
    <t>Em %</t>
  </si>
  <si>
    <t>Anos</t>
  </si>
  <si>
    <t>-</t>
  </si>
  <si>
    <t>Ano</t>
  </si>
  <si>
    <t>Impostos Sobre Produtos</t>
  </si>
  <si>
    <t>Produto Interno Bruto a preços de mercado</t>
  </si>
  <si>
    <t>Valor Adicionado Bruto a preços básicos</t>
  </si>
  <si>
    <t>Índice de Crescimento Real do PIB</t>
  </si>
  <si>
    <t>Índice de Crescimento da População</t>
  </si>
  <si>
    <t>Espírito Santo</t>
  </si>
  <si>
    <t>Grandes Regiões
e
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</si>
  <si>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</si>
  <si>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</si>
  <si>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</si>
  <si>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</si>
  <si>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</si>
  <si>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</si>
  <si>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</si>
  <si>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</si>
  <si>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</si>
  <si>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</si>
  <si>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</si>
  <si>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</si>
  <si>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</si>
  <si>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</si>
  <si>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</si>
  <si>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</si>
  <si>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</si>
  <si>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</si>
  <si>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</si>
  <si>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</si>
  <si>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</si>
  <si>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</si>
  <si>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</si>
  <si>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</si>
  <si>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</si>
  <si>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</si>
  <si>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População (mil)</t>
  </si>
  <si>
    <t>Mato Grosso</t>
  </si>
  <si>
    <t>Taxa Anual de Crescimento Real do PIB  -    %</t>
  </si>
  <si>
    <t>Taxa Anual de Crescimento da População - %</t>
  </si>
  <si>
    <t>TABELAS:</t>
  </si>
  <si>
    <t>Título</t>
  </si>
  <si>
    <t>Seção</t>
  </si>
  <si>
    <t>Nº</t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</si>
  <si>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</si>
  <si>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</si>
  <si>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</si>
  <si>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>Cresc. Anual real (%)</t>
  </si>
  <si>
    <t>Elaboração: Coordenação de Estudos Econômicos - CEE/IJSN</t>
  </si>
  <si>
    <t>População Residente (mil)*</t>
  </si>
  <si>
    <t>PIB a Preços de Mercado (R$ bilhões)</t>
  </si>
  <si>
    <t>ES</t>
  </si>
  <si>
    <t>ES/BR</t>
  </si>
  <si>
    <t>Índice de Cresc.Real  (2010=100)</t>
  </si>
  <si>
    <t>Relação %</t>
  </si>
  <si>
    <t xml:space="preserve">    PIB  (R$ bilhões)</t>
  </si>
  <si>
    <t>(*) Estimativas de população para 1º de julho de cada ano.</t>
  </si>
  <si>
    <t>em R$</t>
  </si>
  <si>
    <t>Produto Interno Bruto a preços correntes  (R$ milhões)</t>
  </si>
  <si>
    <t>1.1</t>
  </si>
  <si>
    <t>1.2</t>
  </si>
  <si>
    <t>1.3</t>
  </si>
  <si>
    <t>1.4</t>
  </si>
  <si>
    <t>1.7</t>
  </si>
  <si>
    <t>1.8</t>
  </si>
  <si>
    <t>1.9</t>
  </si>
  <si>
    <t>1.10</t>
  </si>
  <si>
    <t>1.11</t>
  </si>
  <si>
    <t>1.12</t>
  </si>
  <si>
    <t>1.13</t>
  </si>
  <si>
    <t>Brasil</t>
  </si>
  <si>
    <t>Componentes do PIB sob o ótica da renda</t>
  </si>
  <si>
    <t>Valor Adicionado</t>
  </si>
  <si>
    <t>Remuneração</t>
  </si>
  <si>
    <t>Salários</t>
  </si>
  <si>
    <t>Contribuição social</t>
  </si>
  <si>
    <t xml:space="preserve">Impostos sobre a produção </t>
  </si>
  <si>
    <t>Impostos sobre produto, líquidos de subsídios</t>
  </si>
  <si>
    <t>Outros impostos sobre a produção líquidos de subsídios</t>
  </si>
  <si>
    <t>Excedente Operacional Bruto (EOB) e Rendimento Misto (RM)</t>
  </si>
  <si>
    <t>PIB - Ótica da Renda</t>
  </si>
  <si>
    <t>2.1</t>
  </si>
  <si>
    <t>2.2</t>
  </si>
  <si>
    <t>2.3</t>
  </si>
  <si>
    <t>Cresc. Acumulado 2010 - 2018</t>
  </si>
  <si>
    <t>Taxa anual média 2010 - 2018</t>
  </si>
  <si>
    <t>Produto Interno Bruto do Brasil a preços correntes, segundo as Grandes Regiões e Unidades da Federação, 2010 - 2018</t>
  </si>
  <si>
    <t>Composição do Produto Interno Bruto, Espírito Santo,  2010 - 2018</t>
  </si>
  <si>
    <t>Relações entre o Produto Interno Bruto, a preços de mercado, no Espírito Santo e Brasil, 2010-2018</t>
  </si>
  <si>
    <t>Produto Interno Bruto e Produto Interno Bruto per capita, Espírito Santo e Brasil, 2010-2018</t>
  </si>
  <si>
    <t>Participação das Atividades Econômicas no Valor Adicionado Bruto, a preços básicos, no Espírito Santo e Brasil,  2010 -2018</t>
  </si>
  <si>
    <t>Participação das Atividades Econômicas do Espírito Santo no Valor Adicionado Bruto Setorial Nacional - 2010 - 2018</t>
  </si>
  <si>
    <t>Participação das Grandes Regiões e Unidades da Federação no Produto Interno Bruto do Brasil, 2010 - 2018</t>
  </si>
  <si>
    <t>Produto Interno Bruto per capita do Brasil, segundo as Grandes Regiões e Unidades da Federação, 2010 - 2018</t>
  </si>
  <si>
    <t>Produto Interno Bruto per capita, Brasil, 2010 - 2018</t>
  </si>
  <si>
    <t>Valor Adicionado Bruto Setorial e Produto Interno Bruto do Espírito Santo, 2010 - 2018</t>
  </si>
  <si>
    <t>Composição do Produto Interno Bruto, Espírito Santo,  2002 - 2018</t>
  </si>
  <si>
    <t>Relações entre o Produto Interno Bruto, a preços de mercado, no Espírito Santo e Brasil, 2002-2018</t>
  </si>
  <si>
    <t>Produto Interno Bruto e Produto Interno Bruto per capita, Espírito Santo e Brasil, 2002-2018</t>
  </si>
  <si>
    <t>Participação das Atividades Econômicas no Valor Adicionado Bruto, a preços básicos, no Espírito Santo e Brasil,  2002 -2018</t>
  </si>
  <si>
    <t>Produto Interno Bruto do Brasil a preços correntes, segundo as Grandes Regiões e Unidades da Federação, 2002 - 2018</t>
  </si>
  <si>
    <t>Participação das Grandes Regiões e Unidades da Federação no Produto Interno Bruto do Brasil, 2002 - 2018</t>
  </si>
  <si>
    <t>Produto Interno Bruto per capita do Brasil, segundo as Grandes Regiões e Unidades da Federação, 2002 - 2018</t>
  </si>
  <si>
    <t>Produto Interno Bruto per capita, Espírito Santo, 2002 - 2018</t>
  </si>
  <si>
    <t>Produto Interno Bruto e Valor Adicionado Bruto por Atividade Econômica - Espírito Santo, 2002 - 2018</t>
  </si>
  <si>
    <t>Produto Interno Bruto per capita, Brasil, 2002 - 2018</t>
  </si>
  <si>
    <t>Produto Interno Bruto e Valor Adicionado Bruto por Atividade Econômica - Espírito Santo, 2010 - 2018</t>
  </si>
  <si>
    <t>Componentes do PIB sob a ótica da renda, 2010 - 2018</t>
  </si>
  <si>
    <t>Participação (%) dos componentes do PIB sobre o PIB do Espírito Santo, 2010-2018</t>
  </si>
  <si>
    <t>Participação (%) dos componente do PIB do Espírito Santo sobre os componentes do PIB Brasil, 2010-2018</t>
  </si>
  <si>
    <t>Valor adicionado bruto a preço básico corrente
(R$ bilhões )</t>
  </si>
  <si>
    <t>Impostos sobre produtos, líquidos de subsídios
(R$ bilhões )</t>
  </si>
  <si>
    <t>Produto interno bruto a preço de mercado corrente
(R$ bilhões )</t>
  </si>
  <si>
    <t>Agropecuária</t>
  </si>
  <si>
    <t>Indústria</t>
  </si>
  <si>
    <t>Serviços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</si>
  <si>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</si>
  <si>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</si>
  <si>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</si>
  <si>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</si>
  <si>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</si>
  <si>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</si>
  <si>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</si>
  <si>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</si>
  <si>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</si>
  <si>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</si>
  <si>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</si>
  <si>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</si>
  <si>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</si>
  <si>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Outras atividades de serviços</t>
  </si>
  <si>
    <t>Total das Atividades</t>
  </si>
  <si>
    <t>Produto Interno Bruto per capita, Espírito Santo, 2010 - 2018</t>
  </si>
  <si>
    <t>CONFERIR ANO DE 2018</t>
  </si>
  <si>
    <t>Atividades</t>
  </si>
  <si>
    <t>Cresc. Acumulado 2002 - 2018</t>
  </si>
  <si>
    <t>Taxa anual média2002 - 2018  (%)</t>
  </si>
  <si>
    <t>Norte</t>
  </si>
  <si>
    <t>Nordeste</t>
  </si>
  <si>
    <t>Sudeste</t>
  </si>
  <si>
    <t>Sul</t>
  </si>
  <si>
    <t>Centro-Oeste</t>
  </si>
  <si>
    <t>PIB a preços de mercado
(R$ bilhões)</t>
  </si>
  <si>
    <t>Índice de crescimento real do PIB</t>
  </si>
  <si>
    <r>
      <t xml:space="preserve">Índice de crescimento real do PIB  
</t>
    </r>
    <r>
      <rPr>
        <b/>
        <i/>
        <sz val="10"/>
        <color indexed="9"/>
        <rFont val="Calibri"/>
        <family val="2"/>
      </rPr>
      <t>per capita</t>
    </r>
  </si>
  <si>
    <t>Índice de crescimento da população</t>
  </si>
  <si>
    <t>Taxa anual de crescimento real do PIB 
%</t>
  </si>
  <si>
    <r>
      <t xml:space="preserve">Taxa anual de crescimento real do PIB 
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</si>
  <si>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t>Taxa anual de crescimento da população - %</t>
  </si>
  <si>
    <t>Impostos sobre produtos, líquidos de subsídios</t>
  </si>
  <si>
    <t>PIB
a preços correntes
(R$ bilhões)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</si>
  <si>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(R$)</t>
    </r>
  </si>
  <si>
    <t>Participação das atividades econômicas do Espírito Santo no Valor Adicionado Bruto setorial nacional - 2002 - 2018</t>
  </si>
  <si>
    <t>Valor Adicionado Bruto setorial e Produto Interno Bruto do Espírito Santo, 2002 - 2018</t>
  </si>
  <si>
    <t>Espírito Santo
(R$ milhões)</t>
  </si>
  <si>
    <t>Brasil
(R$ milhões)</t>
  </si>
  <si>
    <t>1.5</t>
  </si>
  <si>
    <t xml:space="preserve">Valor Adicionado Bruto a preços básicos                                </t>
  </si>
  <si>
    <t xml:space="preserve">Valor Adicionado Bruto a preços básicos                                      </t>
  </si>
  <si>
    <t>Pecuária, inclusive apoio à Pecuária</t>
  </si>
  <si>
    <t>Taxa  Anual de Crescimento Real do Valor Adicionado Bruto do Espírito Santo, por Atividade Econômica,  2011 - 2018</t>
  </si>
  <si>
    <t>Produto Interno Bruto a Preços de Mercado</t>
  </si>
  <si>
    <t>Imposto sobre Produtos Líquidos de Subsídios</t>
  </si>
  <si>
    <t>1.6</t>
  </si>
  <si>
    <t>preços correntes em R$ milhões</t>
  </si>
  <si>
    <t>Atividades imobiliárias</t>
  </si>
  <si>
    <t>Artes, cultura, esporte e recreação e outras atividades de serviços</t>
  </si>
  <si>
    <t>Serviços domésticos</t>
  </si>
  <si>
    <t>Agricultura, inclusive apoio à agricultura e a pós-colheita</t>
  </si>
  <si>
    <t>Produção florestal, pesca e aquicultura</t>
  </si>
  <si>
    <t>Indústrias de transformação</t>
  </si>
  <si>
    <t>Crescimento Médio 
2010 -2016 (%)</t>
  </si>
  <si>
    <t>Taxa Anual 
Cresc. Real (%)</t>
  </si>
  <si>
    <t>Taxa  anual de crescimento real do Valor Adicionado Bruto do Espírito Santo, por atividade econômica,  2003 - 2018</t>
  </si>
  <si>
    <t xml:space="preserve"> Produto Interno Bruto pela ótica da renda - 2010 a 2018</t>
  </si>
  <si>
    <t>Produto Interno Bruto (PIB), Espírito Santo - 2002 a 2018 - Série retropolada</t>
  </si>
  <si>
    <t>Produto Interno Bruto (PIB) do Espírito Santo - 2010 a 2018</t>
  </si>
  <si>
    <t>Produto Interno Bruto (PIB) - Espírito Santo - 2010 a 2018</t>
  </si>
  <si>
    <t>Fonte: IBGE/IJSN.</t>
  </si>
  <si>
    <t>Fonte: IBGE, em parceria com os Órgãos Estaduais de Estatística, Secretarias Estaduais de Governo e Superintendência da Zona Franca de Manaus - SUFRAMA.</t>
  </si>
  <si>
    <t>preços correntes em R$ bilhões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</si>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</sst>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0;\(\-\)\ ###\ ###\ ##0"/>
    <numFmt numFmtId="169" formatCode="##0.0"/>
    <numFmt numFmtId="170" formatCode="0.00000%"/>
    <numFmt numFmtId="171" formatCode="_-* #,##0_-;\-* #,##0_-;_-* &quot;-&quot;??_-;_-@_-"/>
    <numFmt numFmtId="172" formatCode="_-* #,##0.0_-;\-* #,##0.0_-;_-* &quot;-&quot;??_-;_-@_-"/>
    <numFmt numFmtId="173" formatCode="0.0%"/>
    <numFmt numFmtId="174" formatCode="_-* #,##0.000_-;\-* #,##0.000_-;_-* &quot;-&quot;??_-;_-@_-"/>
    <numFmt numFmtId="175" formatCode="###\ ###\ ###\ ##0;\(\-\)\ ###\ ###\ ###\ ##0"/>
    <numFmt numFmtId="176" formatCode="0.000"/>
    <numFmt numFmtId="177" formatCode="_-* #,##0.0_-;\-* #,##0.0_-;_-* &quot;-&quot;?_-;_-@_-"/>
    <numFmt numFmtId="178" formatCode="[$R$-416]&quot; &quot;#,##0.00;[Red]&quot;-&quot;[$R$-416]&quot; &quot;#,##0.00"/>
    <numFmt numFmtId="179" formatCode="#,##0.0000000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Univers 55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name val="Univers 45 Light"/>
      <family val="2"/>
    </font>
    <font>
      <sz val="10"/>
      <color rgb="FFFF0000"/>
      <name val="Cambria"/>
      <family val="1"/>
      <scheme val="major"/>
    </font>
    <font>
      <b/>
      <sz val="18"/>
      <color theme="3"/>
      <name val="Arial"/>
      <family val="2"/>
    </font>
    <font>
      <b/>
      <sz val="15"/>
      <color theme="3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18203D"/>
      <name val="Calibri"/>
      <family val="2"/>
      <scheme val="minor"/>
    </font>
    <font>
      <b/>
      <sz val="10"/>
      <color theme="0"/>
      <name val="Cambria"/>
      <family val="1"/>
      <scheme val="maj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0"/>
      <name val="Bookman Old Style"/>
      <family val="1"/>
    </font>
    <font>
      <b/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u/>
      <sz val="11"/>
      <color theme="10"/>
      <name val="Calibri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8203D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indexed="64"/>
      </right>
      <top/>
      <bottom style="thin">
        <color theme="4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4" tint="0.39997558519241921"/>
      </bottom>
      <diagonal/>
    </border>
    <border>
      <left/>
      <right/>
      <top style="thin">
        <color theme="3" tint="0.79998168889431442"/>
      </top>
      <bottom style="thin">
        <color theme="4" tint="0.3999755851924192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indexed="64"/>
      </top>
      <bottom style="thin">
        <color theme="3" tint="0.79998168889431442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0.7999816888943144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4" tint="0.59996337778862885"/>
      </left>
      <right/>
      <top style="medium">
        <color indexed="64"/>
      </top>
      <bottom style="thin">
        <color theme="3" tint="0.79998168889431442"/>
      </bottom>
      <diagonal/>
    </border>
    <border>
      <left/>
      <right style="thin">
        <color theme="4" tint="0.39997558519241921"/>
      </right>
      <top style="medium">
        <color indexed="64"/>
      </top>
      <bottom style="thin">
        <color theme="3" tint="0.79998168889431442"/>
      </bottom>
      <diagonal/>
    </border>
    <border>
      <left/>
      <right style="thin">
        <color theme="4" tint="0.59996337778862885"/>
      </right>
      <top style="medium">
        <color indexed="64"/>
      </top>
      <bottom style="thin">
        <color theme="3" tint="0.79998168889431442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1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0" fillId="0" borderId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3" fillId="12" borderId="0" applyNumberFormat="0" applyBorder="0" applyAlignment="0" applyProtection="0"/>
    <xf numFmtId="0" fontId="44" fillId="15" borderId="61" applyNumberFormat="0" applyAlignment="0" applyProtection="0"/>
    <xf numFmtId="0" fontId="45" fillId="25" borderId="62" applyNumberFormat="0" applyAlignment="0" applyProtection="0"/>
    <xf numFmtId="0" fontId="46" fillId="0" borderId="63" applyNumberFormat="0" applyFill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1" borderId="0" applyNumberFormat="0" applyBorder="0" applyAlignment="0" applyProtection="0"/>
    <xf numFmtId="0" fontId="42" fillId="29" borderId="0" applyNumberFormat="0" applyBorder="0" applyAlignment="0" applyProtection="0"/>
    <xf numFmtId="0" fontId="47" fillId="9" borderId="61" applyNumberFormat="0" applyAlignment="0" applyProtection="0"/>
    <xf numFmtId="0" fontId="55" fillId="30" borderId="0"/>
    <xf numFmtId="0" fontId="56" fillId="0" borderId="0">
      <alignment horizontal="center"/>
    </xf>
    <xf numFmtId="0" fontId="56" fillId="0" borderId="0">
      <alignment horizontal="center" textRotation="90"/>
    </xf>
    <xf numFmtId="0" fontId="62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9" fillId="18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5" fillId="11" borderId="64" applyNumberFormat="0" applyFont="0" applyAlignment="0" applyProtection="0"/>
    <xf numFmtId="9" fontId="5" fillId="0" borderId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/>
    <xf numFmtId="178" fontId="57" fillId="0" borderId="0"/>
    <xf numFmtId="0" fontId="50" fillId="15" borderId="6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0" borderId="66" applyNumberFormat="0" applyFill="0" applyAlignment="0" applyProtection="0"/>
    <xf numFmtId="0" fontId="59" fillId="0" borderId="67" applyNumberFormat="0" applyFill="0" applyAlignment="0" applyProtection="0"/>
    <xf numFmtId="0" fontId="60" fillId="0" borderId="68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3" fillId="0" borderId="69" applyNumberFormat="0" applyFill="0" applyAlignment="0" applyProtection="0"/>
    <xf numFmtId="43" fontId="54" fillId="0" borderId="0" applyFont="0" applyFill="0" applyBorder="0" applyAlignment="0" applyProtection="0"/>
  </cellStyleXfs>
  <cellXfs count="383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 applyFill="1" applyBorder="1"/>
    <xf numFmtId="0" fontId="22" fillId="0" borderId="0" xfId="0" applyFont="1"/>
    <xf numFmtId="2" fontId="20" fillId="0" borderId="0" xfId="0" applyNumberFormat="1" applyFont="1"/>
    <xf numFmtId="0" fontId="20" fillId="0" borderId="0" xfId="0" applyFont="1" applyAlignment="1">
      <alignment horizontal="center"/>
    </xf>
    <xf numFmtId="3" fontId="8" fillId="0" borderId="0" xfId="0" applyNumberFormat="1" applyFont="1"/>
    <xf numFmtId="167" fontId="20" fillId="0" borderId="0" xfId="0" applyNumberFormat="1" applyFont="1"/>
    <xf numFmtId="0" fontId="5" fillId="0" borderId="0" xfId="0" applyFont="1"/>
    <xf numFmtId="166" fontId="20" fillId="0" borderId="0" xfId="0" applyNumberFormat="1" applyFont="1"/>
    <xf numFmtId="3" fontId="20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horizontal="center" vertical="top" wrapText="1"/>
    </xf>
    <xf numFmtId="3" fontId="20" fillId="0" borderId="0" xfId="0" applyNumberFormat="1" applyFont="1" applyBorder="1" applyAlignment="1">
      <alignment horizontal="center" wrapText="1"/>
    </xf>
    <xf numFmtId="164" fontId="20" fillId="0" borderId="0" xfId="9" applyFont="1"/>
    <xf numFmtId="0" fontId="23" fillId="0" borderId="0" xfId="0" applyFont="1" applyFill="1"/>
    <xf numFmtId="1" fontId="20" fillId="0" borderId="0" xfId="0" applyNumberFormat="1" applyFont="1"/>
    <xf numFmtId="0" fontId="20" fillId="0" borderId="0" xfId="0" applyFont="1" applyFill="1" applyBorder="1" applyAlignment="1">
      <alignment horizontal="left" wrapText="1"/>
    </xf>
    <xf numFmtId="168" fontId="20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/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wrapText="1"/>
    </xf>
    <xf numFmtId="166" fontId="20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>
      <alignment wrapText="1"/>
    </xf>
    <xf numFmtId="169" fontId="20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21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167" fontId="20" fillId="0" borderId="0" xfId="0" applyNumberFormat="1" applyFont="1" applyFill="1"/>
    <xf numFmtId="0" fontId="20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centerContinuous"/>
      <protection hidden="1"/>
    </xf>
    <xf numFmtId="0" fontId="20" fillId="0" borderId="0" xfId="0" applyFont="1" applyBorder="1" applyAlignment="1" applyProtection="1">
      <alignment horizontal="center" vertical="top"/>
      <protection hidden="1"/>
    </xf>
    <xf numFmtId="2" fontId="20" fillId="0" borderId="0" xfId="0" applyNumberFormat="1" applyFont="1" applyProtection="1">
      <protection hidden="1"/>
    </xf>
    <xf numFmtId="0" fontId="20" fillId="0" borderId="0" xfId="0" applyFont="1" applyFill="1" applyProtection="1">
      <protection hidden="1"/>
    </xf>
    <xf numFmtId="170" fontId="20" fillId="0" borderId="0" xfId="6" applyNumberFormat="1" applyFont="1" applyProtection="1">
      <protection hidden="1"/>
    </xf>
    <xf numFmtId="165" fontId="20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centerContinuous" vertical="center"/>
      <protection hidden="1"/>
    </xf>
    <xf numFmtId="0" fontId="28" fillId="0" borderId="0" xfId="0" applyFont="1" applyFill="1" applyBorder="1" applyAlignment="1" applyProtection="1">
      <alignment horizontal="centerContinuous" vertical="center"/>
      <protection hidden="1"/>
    </xf>
    <xf numFmtId="3" fontId="20" fillId="0" borderId="0" xfId="0" applyNumberFormat="1" applyFont="1" applyProtection="1">
      <protection hidden="1"/>
    </xf>
    <xf numFmtId="0" fontId="12" fillId="0" borderId="0" xfId="5" applyFont="1" applyFill="1" applyProtection="1">
      <protection hidden="1"/>
    </xf>
    <xf numFmtId="0" fontId="23" fillId="0" borderId="0" xfId="0" applyFont="1" applyFill="1" applyProtection="1">
      <protection hidden="1"/>
    </xf>
    <xf numFmtId="0" fontId="20" fillId="0" borderId="0" xfId="0" applyFont="1" applyFill="1" applyBorder="1" applyProtection="1">
      <protection hidden="1"/>
    </xf>
    <xf numFmtId="166" fontId="20" fillId="0" borderId="0" xfId="0" applyNumberFormat="1" applyFont="1" applyProtection="1">
      <protection hidden="1"/>
    </xf>
    <xf numFmtId="0" fontId="20" fillId="0" borderId="0" xfId="0" applyFont="1" applyFill="1" applyAlignment="1" applyProtection="1">
      <alignment horizontal="right"/>
      <protection hidden="1"/>
    </xf>
    <xf numFmtId="165" fontId="20" fillId="0" borderId="0" xfId="9" applyNumberFormat="1" applyFont="1" applyBorder="1" applyProtection="1">
      <protection hidden="1"/>
    </xf>
    <xf numFmtId="167" fontId="20" fillId="0" borderId="0" xfId="0" applyNumberFormat="1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0" fontId="20" fillId="0" borderId="0" xfId="6" applyNumberFormat="1" applyFont="1"/>
    <xf numFmtId="0" fontId="20" fillId="0" borderId="0" xfId="0" applyFont="1" applyFill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right"/>
      <protection hidden="1"/>
    </xf>
    <xf numFmtId="166" fontId="20" fillId="0" borderId="0" xfId="0" applyNumberFormat="1" applyFont="1" applyAlignment="1">
      <alignment horizontal="center"/>
    </xf>
    <xf numFmtId="4" fontId="20" fillId="0" borderId="0" xfId="0" applyNumberFormat="1" applyFont="1"/>
    <xf numFmtId="166" fontId="4" fillId="0" borderId="0" xfId="15" applyNumberFormat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justify" vertical="center" wrapText="1"/>
      <protection hidden="1"/>
    </xf>
    <xf numFmtId="0" fontId="20" fillId="0" borderId="0" xfId="0" applyFont="1" applyAlignment="1" applyProtection="1">
      <alignment horizontal="justify" vertical="center" wrapText="1"/>
      <protection hidden="1"/>
    </xf>
    <xf numFmtId="171" fontId="29" fillId="4" borderId="0" xfId="9" applyNumberFormat="1" applyFont="1" applyFill="1"/>
    <xf numFmtId="172" fontId="29" fillId="4" borderId="0" xfId="9" applyNumberFormat="1" applyFont="1" applyFill="1"/>
    <xf numFmtId="171" fontId="29" fillId="4" borderId="0" xfId="9" applyNumberFormat="1" applyFont="1" applyFill="1" applyAlignment="1">
      <alignment horizontal="center"/>
    </xf>
    <xf numFmtId="0" fontId="20" fillId="4" borderId="0" xfId="0" applyFont="1" applyFill="1"/>
    <xf numFmtId="16" fontId="20" fillId="4" borderId="0" xfId="0" applyNumberFormat="1" applyFont="1" applyFill="1"/>
    <xf numFmtId="167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justify" vertical="center" wrapText="1"/>
      <protection hidden="1"/>
    </xf>
    <xf numFmtId="0" fontId="20" fillId="0" borderId="0" xfId="0" applyFont="1" applyAlignment="1" applyProtection="1">
      <alignment horizontal="justify" vertical="center" wrapText="1"/>
      <protection hidden="1"/>
    </xf>
    <xf numFmtId="166" fontId="20" fillId="0" borderId="0" xfId="0" applyNumberFormat="1" applyFont="1" applyFill="1" applyBorder="1" applyAlignment="1" applyProtection="1">
      <alignment horizontal="right" wrapText="1"/>
      <protection hidden="1"/>
    </xf>
    <xf numFmtId="166" fontId="2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7" fontId="23" fillId="0" borderId="0" xfId="0" applyNumberFormat="1" applyFont="1" applyProtection="1">
      <protection hidden="1"/>
    </xf>
    <xf numFmtId="0" fontId="24" fillId="0" borderId="0" xfId="0" applyFont="1" applyFill="1" applyBorder="1" applyAlignment="1">
      <alignment horizontal="center" vertical="center" wrapText="1"/>
    </xf>
    <xf numFmtId="0" fontId="3" fillId="4" borderId="0" xfId="22" applyFill="1"/>
    <xf numFmtId="9" fontId="0" fillId="4" borderId="0" xfId="24" applyFont="1" applyFill="1"/>
    <xf numFmtId="0" fontId="31" fillId="4" borderId="0" xfId="22" applyFont="1" applyFill="1" applyAlignment="1">
      <alignment horizontal="left" vertical="center" wrapText="1"/>
    </xf>
    <xf numFmtId="0" fontId="31" fillId="4" borderId="0" xfId="22" applyFont="1" applyFill="1"/>
    <xf numFmtId="174" fontId="31" fillId="4" borderId="0" xfId="23" applyNumberFormat="1" applyFont="1" applyFill="1"/>
    <xf numFmtId="171" fontId="3" fillId="4" borderId="0" xfId="22" applyNumberFormat="1" applyFill="1"/>
    <xf numFmtId="174" fontId="0" fillId="4" borderId="0" xfId="23" applyNumberFormat="1" applyFont="1" applyFill="1"/>
    <xf numFmtId="43" fontId="0" fillId="4" borderId="0" xfId="23" applyFont="1" applyFill="1"/>
    <xf numFmtId="173" fontId="0" fillId="4" borderId="0" xfId="24" applyNumberFormat="1" applyFont="1" applyFill="1"/>
    <xf numFmtId="171" fontId="0" fillId="4" borderId="0" xfId="23" applyNumberFormat="1" applyFont="1" applyFill="1"/>
    <xf numFmtId="0" fontId="20" fillId="0" borderId="0" xfId="17" applyFont="1"/>
    <xf numFmtId="4" fontId="20" fillId="0" borderId="0" xfId="17" applyNumberFormat="1" applyFont="1"/>
    <xf numFmtId="0" fontId="20" fillId="0" borderId="0" xfId="17" applyFont="1" applyProtection="1">
      <protection hidden="1"/>
    </xf>
    <xf numFmtId="0" fontId="23" fillId="0" borderId="0" xfId="17" applyFont="1" applyProtection="1">
      <protection hidden="1"/>
    </xf>
    <xf numFmtId="167" fontId="20" fillId="0" borderId="0" xfId="17" applyNumberFormat="1" applyFont="1" applyAlignment="1" applyProtection="1">
      <alignment horizontal="center" vertical="center" wrapText="1"/>
      <protection hidden="1"/>
    </xf>
    <xf numFmtId="3" fontId="20" fillId="0" borderId="0" xfId="17" applyNumberFormat="1" applyFont="1" applyProtection="1">
      <protection hidden="1"/>
    </xf>
    <xf numFmtId="0" fontId="28" fillId="0" borderId="0" xfId="17" applyFont="1" applyAlignment="1" applyProtection="1">
      <alignment horizontal="centerContinuous" vertical="center"/>
      <protection hidden="1"/>
    </xf>
    <xf numFmtId="0" fontId="27" fillId="0" borderId="0" xfId="17" applyFont="1" applyAlignment="1" applyProtection="1">
      <alignment horizontal="centerContinuous" vertical="center"/>
      <protection hidden="1"/>
    </xf>
    <xf numFmtId="0" fontId="5" fillId="0" borderId="0" xfId="17"/>
    <xf numFmtId="166" fontId="20" fillId="0" borderId="0" xfId="17" applyNumberFormat="1" applyFont="1" applyProtection="1">
      <protection hidden="1"/>
    </xf>
    <xf numFmtId="170" fontId="20" fillId="0" borderId="0" xfId="7" applyNumberFormat="1" applyFont="1" applyProtection="1">
      <protection hidden="1"/>
    </xf>
    <xf numFmtId="2" fontId="20" fillId="0" borderId="0" xfId="17" applyNumberFormat="1" applyFont="1" applyProtection="1">
      <protection hidden="1"/>
    </xf>
    <xf numFmtId="165" fontId="20" fillId="0" borderId="0" xfId="17" applyNumberFormat="1" applyFont="1" applyProtection="1">
      <protection hidden="1"/>
    </xf>
    <xf numFmtId="173" fontId="20" fillId="0" borderId="0" xfId="7" applyNumberFormat="1" applyFont="1" applyProtection="1">
      <protection hidden="1"/>
    </xf>
    <xf numFmtId="0" fontId="20" fillId="4" borderId="0" xfId="17" applyFont="1" applyFill="1" applyProtection="1">
      <protection hidden="1"/>
    </xf>
    <xf numFmtId="171" fontId="20" fillId="4" borderId="0" xfId="17" applyNumberFormat="1" applyFont="1" applyFill="1" applyProtection="1">
      <protection hidden="1"/>
    </xf>
    <xf numFmtId="10" fontId="20" fillId="4" borderId="0" xfId="7" applyNumberFormat="1" applyFont="1" applyFill="1" applyAlignment="1" applyProtection="1">
      <alignment horizontal="center"/>
      <protection hidden="1"/>
    </xf>
    <xf numFmtId="166" fontId="20" fillId="4" borderId="0" xfId="17" applyNumberFormat="1" applyFont="1" applyFill="1" applyAlignment="1" applyProtection="1">
      <alignment horizontal="center"/>
      <protection hidden="1"/>
    </xf>
    <xf numFmtId="0" fontId="29" fillId="4" borderId="0" xfId="17" applyFont="1" applyFill="1"/>
    <xf numFmtId="0" fontId="20" fillId="0" borderId="0" xfId="17" applyFont="1" applyAlignment="1" applyProtection="1">
      <alignment horizontal="center" vertical="top"/>
      <protection hidden="1"/>
    </xf>
    <xf numFmtId="0" fontId="20" fillId="0" borderId="0" xfId="17" applyFont="1" applyAlignment="1" applyProtection="1">
      <alignment horizontal="centerContinuous"/>
      <protection hidden="1"/>
    </xf>
    <xf numFmtId="168" fontId="12" fillId="0" borderId="0" xfId="5" applyNumberFormat="1" applyFont="1" applyAlignment="1">
      <alignment horizontal="right" wrapText="1"/>
    </xf>
    <xf numFmtId="175" fontId="32" fillId="0" borderId="0" xfId="5" applyNumberFormat="1" applyFont="1" applyAlignment="1">
      <alignment horizontal="right"/>
    </xf>
    <xf numFmtId="0" fontId="12" fillId="0" borderId="0" xfId="5" applyFont="1" applyProtection="1">
      <protection hidden="1"/>
    </xf>
    <xf numFmtId="0" fontId="20" fillId="4" borderId="0" xfId="17" applyFont="1" applyFill="1"/>
    <xf numFmtId="166" fontId="5" fillId="4" borderId="0" xfId="17" applyNumberFormat="1" applyFill="1"/>
    <xf numFmtId="166" fontId="20" fillId="0" borderId="0" xfId="17" applyNumberFormat="1" applyFont="1" applyAlignment="1">
      <alignment horizontal="center"/>
    </xf>
    <xf numFmtId="16" fontId="20" fillId="4" borderId="0" xfId="17" applyNumberFormat="1" applyFont="1" applyFill="1"/>
    <xf numFmtId="0" fontId="20" fillId="0" borderId="0" xfId="17" applyFont="1" applyAlignment="1">
      <alignment horizontal="center"/>
    </xf>
    <xf numFmtId="0" fontId="20" fillId="0" borderId="0" xfId="17" applyFont="1" applyAlignment="1" applyProtection="1">
      <alignment horizontal="center"/>
      <protection hidden="1"/>
    </xf>
    <xf numFmtId="2" fontId="20" fillId="0" borderId="0" xfId="17" applyNumberFormat="1" applyFont="1"/>
    <xf numFmtId="0" fontId="23" fillId="0" borderId="0" xfId="17" applyFont="1"/>
    <xf numFmtId="0" fontId="20" fillId="0" borderId="0" xfId="17" applyFont="1" applyAlignment="1" applyProtection="1">
      <alignment horizontal="justify" vertical="center" wrapText="1"/>
      <protection hidden="1"/>
    </xf>
    <xf numFmtId="0" fontId="20" fillId="0" borderId="0" xfId="17" applyFont="1" applyAlignment="1" applyProtection="1">
      <alignment horizontal="justify" vertical="center" wrapText="1"/>
      <protection hidden="1"/>
    </xf>
    <xf numFmtId="166" fontId="3" fillId="0" borderId="0" xfId="25" applyNumberFormat="1" applyAlignment="1">
      <alignment horizontal="center"/>
    </xf>
    <xf numFmtId="166" fontId="20" fillId="0" borderId="0" xfId="17" applyNumberFormat="1" applyFont="1" applyAlignment="1" applyProtection="1">
      <alignment horizontal="right" wrapText="1"/>
      <protection hidden="1"/>
    </xf>
    <xf numFmtId="166" fontId="33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0" fillId="0" borderId="26" xfId="17" applyFont="1" applyBorder="1"/>
    <xf numFmtId="0" fontId="20" fillId="0" borderId="18" xfId="17" applyFont="1" applyBorder="1" applyAlignment="1" applyProtection="1">
      <alignment horizontal="right"/>
      <protection hidden="1"/>
    </xf>
    <xf numFmtId="0" fontId="20" fillId="0" borderId="18" xfId="17" applyFont="1" applyBorder="1"/>
    <xf numFmtId="0" fontId="20" fillId="0" borderId="18" xfId="17" applyFont="1" applyBorder="1" applyProtection="1">
      <protection hidden="1"/>
    </xf>
    <xf numFmtId="0" fontId="20" fillId="0" borderId="0" xfId="17" applyFont="1" applyAlignment="1" applyProtection="1">
      <alignment horizontal="right"/>
      <protection hidden="1"/>
    </xf>
    <xf numFmtId="166" fontId="20" fillId="0" borderId="0" xfId="17" applyNumberFormat="1" applyFont="1"/>
    <xf numFmtId="0" fontId="26" fillId="4" borderId="0" xfId="17" applyFont="1" applyFill="1"/>
    <xf numFmtId="166" fontId="26" fillId="4" borderId="0" xfId="17" applyNumberFormat="1" applyFont="1" applyFill="1"/>
    <xf numFmtId="0" fontId="20" fillId="0" borderId="0" xfId="17" applyFont="1" applyAlignment="1">
      <alignment horizontal="center" vertical="center"/>
    </xf>
    <xf numFmtId="0" fontId="20" fillId="0" borderId="0" xfId="17" applyFont="1" applyAlignment="1" applyProtection="1">
      <alignment horizontal="center" vertical="center"/>
      <protection hidden="1"/>
    </xf>
    <xf numFmtId="0" fontId="22" fillId="0" borderId="0" xfId="17" applyFont="1"/>
    <xf numFmtId="0" fontId="24" fillId="0" borderId="0" xfId="17" applyFont="1" applyAlignment="1">
      <alignment horizontal="center" vertical="center" wrapText="1"/>
    </xf>
    <xf numFmtId="10" fontId="20" fillId="0" borderId="0" xfId="7" applyNumberFormat="1" applyFont="1"/>
    <xf numFmtId="167" fontId="20" fillId="0" borderId="0" xfId="17" applyNumberFormat="1" applyFont="1"/>
    <xf numFmtId="3" fontId="20" fillId="0" borderId="0" xfId="17" applyNumberFormat="1" applyFont="1" applyAlignment="1">
      <alignment horizontal="center" wrapText="1"/>
    </xf>
    <xf numFmtId="1" fontId="20" fillId="0" borderId="0" xfId="17" applyNumberFormat="1" applyFont="1"/>
    <xf numFmtId="3" fontId="8" fillId="2" borderId="0" xfId="17" applyNumberFormat="1" applyFont="1" applyFill="1"/>
    <xf numFmtId="3" fontId="8" fillId="0" borderId="0" xfId="17" applyNumberFormat="1" applyFont="1"/>
    <xf numFmtId="167" fontId="20" fillId="0" borderId="0" xfId="17" applyNumberFormat="1" applyFont="1" applyProtection="1">
      <protection hidden="1"/>
    </xf>
    <xf numFmtId="166" fontId="20" fillId="0" borderId="0" xfId="17" applyNumberFormat="1" applyFont="1" applyAlignment="1">
      <alignment horizontal="right"/>
    </xf>
    <xf numFmtId="164" fontId="20" fillId="0" borderId="0" xfId="17" applyNumberFormat="1" applyFont="1"/>
    <xf numFmtId="0" fontId="23" fillId="0" borderId="0" xfId="17" applyFont="1" applyAlignment="1">
      <alignment wrapText="1"/>
    </xf>
    <xf numFmtId="0" fontId="23" fillId="0" borderId="0" xfId="17" applyFont="1" applyAlignment="1">
      <alignment horizontal="center" wrapText="1"/>
    </xf>
    <xf numFmtId="0" fontId="20" fillId="0" borderId="0" xfId="17" applyFont="1" applyAlignment="1">
      <alignment horizontal="center" vertical="top" wrapText="1"/>
    </xf>
    <xf numFmtId="3" fontId="20" fillId="0" borderId="0" xfId="17" applyNumberFormat="1" applyFont="1" applyAlignment="1">
      <alignment wrapText="1"/>
    </xf>
    <xf numFmtId="3" fontId="24" fillId="0" borderId="0" xfId="17" applyNumberFormat="1" applyFont="1" applyAlignment="1">
      <alignment horizontal="center" vertical="center" wrapText="1"/>
    </xf>
    <xf numFmtId="0" fontId="24" fillId="0" borderId="0" xfId="17" applyFont="1" applyAlignment="1">
      <alignment wrapText="1"/>
    </xf>
    <xf numFmtId="3" fontId="8" fillId="0" borderId="0" xfId="17" applyNumberFormat="1" applyFont="1" applyAlignment="1">
      <alignment horizontal="center"/>
    </xf>
    <xf numFmtId="0" fontId="20" fillId="0" borderId="0" xfId="17" applyFont="1" applyAlignment="1">
      <alignment wrapText="1"/>
    </xf>
    <xf numFmtId="3" fontId="20" fillId="0" borderId="0" xfId="17" applyNumberFormat="1" applyFont="1" applyAlignment="1">
      <alignment horizontal="center" vertical="center" wrapText="1"/>
    </xf>
    <xf numFmtId="3" fontId="20" fillId="0" borderId="0" xfId="17" applyNumberFormat="1" applyFont="1" applyAlignment="1">
      <alignment horizontal="center" vertical="center"/>
    </xf>
    <xf numFmtId="0" fontId="20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169" fontId="20" fillId="0" borderId="0" xfId="17" applyNumberFormat="1" applyFont="1" applyAlignment="1">
      <alignment horizontal="left" wrapText="1"/>
    </xf>
    <xf numFmtId="3" fontId="24" fillId="0" borderId="0" xfId="17" applyNumberFormat="1" applyFont="1" applyAlignment="1">
      <alignment horizontal="center" wrapText="1"/>
    </xf>
    <xf numFmtId="0" fontId="21" fillId="0" borderId="0" xfId="17" applyFont="1" applyAlignment="1">
      <alignment horizontal="center" vertical="center" wrapText="1"/>
    </xf>
    <xf numFmtId="0" fontId="24" fillId="0" borderId="0" xfId="17" applyFont="1" applyAlignment="1">
      <alignment horizontal="center" vertical="center" wrapText="1"/>
    </xf>
    <xf numFmtId="4" fontId="20" fillId="0" borderId="0" xfId="17" applyNumberFormat="1" applyFont="1" applyAlignment="1">
      <alignment horizontal="center"/>
    </xf>
    <xf numFmtId="3" fontId="20" fillId="0" borderId="0" xfId="17" applyNumberFormat="1" applyFont="1" applyAlignment="1" applyProtection="1">
      <alignment horizontal="center" vertical="center" wrapText="1"/>
      <protection hidden="1"/>
    </xf>
    <xf numFmtId="0" fontId="34" fillId="0" borderId="0" xfId="11" applyFont="1"/>
    <xf numFmtId="0" fontId="35" fillId="0" borderId="6" xfId="12" applyFont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0" fontId="5" fillId="0" borderId="4" xfId="17" applyFont="1" applyBorder="1" applyAlignment="1">
      <alignment horizontal="left" vertical="center"/>
    </xf>
    <xf numFmtId="0" fontId="5" fillId="0" borderId="5" xfId="17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28" fillId="0" borderId="0" xfId="17" applyFont="1" applyAlignment="1" applyProtection="1">
      <alignment horizontal="right" vertical="center"/>
      <protection hidden="1"/>
    </xf>
    <xf numFmtId="173" fontId="36" fillId="4" borderId="0" xfId="24" applyNumberFormat="1" applyFont="1" applyFill="1" applyBorder="1" applyAlignment="1">
      <alignment horizontal="right" indent="2"/>
    </xf>
    <xf numFmtId="166" fontId="0" fillId="0" borderId="0" xfId="0" applyNumberFormat="1"/>
    <xf numFmtId="0" fontId="21" fillId="5" borderId="0" xfId="22" applyFont="1" applyFill="1" applyBorder="1"/>
    <xf numFmtId="0" fontId="21" fillId="5" borderId="0" xfId="22" applyFont="1" applyFill="1" applyBorder="1" applyAlignment="1">
      <alignment wrapText="1"/>
    </xf>
    <xf numFmtId="0" fontId="21" fillId="6" borderId="29" xfId="22" applyFont="1" applyFill="1" applyBorder="1"/>
    <xf numFmtId="173" fontId="30" fillId="6" borderId="29" xfId="24" applyNumberFormat="1" applyFont="1" applyFill="1" applyBorder="1" applyAlignment="1">
      <alignment horizontal="right" indent="2"/>
    </xf>
    <xf numFmtId="0" fontId="23" fillId="4" borderId="0" xfId="17" applyFont="1" applyFill="1"/>
    <xf numFmtId="176" fontId="20" fillId="0" borderId="0" xfId="17" applyNumberFormat="1" applyFont="1"/>
    <xf numFmtId="176" fontId="20" fillId="4" borderId="0" xfId="17" applyNumberFormat="1" applyFont="1" applyFill="1"/>
    <xf numFmtId="166" fontId="20" fillId="4" borderId="0" xfId="17" applyNumberFormat="1" applyFont="1" applyFill="1"/>
    <xf numFmtId="0" fontId="20" fillId="0" borderId="0" xfId="17" applyFont="1" applyBorder="1" applyAlignment="1" applyProtection="1">
      <alignment horizontal="center" vertical="center" wrapText="1"/>
      <protection hidden="1"/>
    </xf>
    <xf numFmtId="167" fontId="20" fillId="0" borderId="0" xfId="17" applyNumberFormat="1" applyFont="1" applyBorder="1" applyAlignment="1" applyProtection="1">
      <alignment horizontal="center" vertical="center" wrapText="1"/>
      <protection hidden="1"/>
    </xf>
    <xf numFmtId="167" fontId="20" fillId="0" borderId="0" xfId="17" applyNumberFormat="1" applyFont="1" applyBorder="1" applyAlignment="1" applyProtection="1">
      <alignment horizontal="center" vertical="center" wrapText="1"/>
      <protection hidden="1"/>
    </xf>
    <xf numFmtId="0" fontId="20" fillId="0" borderId="29" xfId="17" applyFont="1" applyBorder="1" applyAlignment="1" applyProtection="1">
      <alignment horizontal="center" vertical="center" wrapText="1"/>
      <protection hidden="1"/>
    </xf>
    <xf numFmtId="167" fontId="20" fillId="0" borderId="29" xfId="17" applyNumberFormat="1" applyFont="1" applyBorder="1" applyAlignment="1" applyProtection="1">
      <alignment horizontal="center" vertical="center" wrapText="1"/>
      <protection hidden="1"/>
    </xf>
    <xf numFmtId="167" fontId="20" fillId="0" borderId="29" xfId="17" applyNumberFormat="1" applyFont="1" applyBorder="1" applyAlignment="1" applyProtection="1">
      <alignment horizontal="center" vertical="center" wrapText="1"/>
      <protection hidden="1"/>
    </xf>
    <xf numFmtId="0" fontId="26" fillId="7" borderId="34" xfId="1" applyFont="1" applyFill="1" applyBorder="1" applyAlignment="1" applyProtection="1">
      <alignment horizontal="center" vertical="center" wrapText="1"/>
      <protection hidden="1"/>
    </xf>
    <xf numFmtId="0" fontId="26" fillId="7" borderId="35" xfId="1" applyFont="1" applyFill="1" applyBorder="1" applyAlignment="1" applyProtection="1">
      <alignment horizontal="center" vertical="center" wrapText="1"/>
      <protection hidden="1"/>
    </xf>
    <xf numFmtId="0" fontId="26" fillId="7" borderId="36" xfId="1" applyFont="1" applyFill="1" applyBorder="1" applyAlignment="1" applyProtection="1">
      <alignment horizontal="center" vertical="center" wrapText="1"/>
      <protection hidden="1"/>
    </xf>
    <xf numFmtId="3" fontId="20" fillId="0" borderId="0" xfId="17" applyNumberFormat="1" applyFont="1" applyBorder="1" applyAlignment="1" applyProtection="1">
      <alignment horizontal="center" vertical="center" wrapText="1"/>
      <protection hidden="1"/>
    </xf>
    <xf numFmtId="0" fontId="25" fillId="7" borderId="28" xfId="1" applyFont="1" applyFill="1" applyBorder="1" applyAlignment="1" applyProtection="1">
      <alignment horizontal="center" vertical="center" wrapText="1"/>
      <protection hidden="1"/>
    </xf>
    <xf numFmtId="3" fontId="20" fillId="0" borderId="29" xfId="17" applyNumberFormat="1" applyFont="1" applyBorder="1" applyAlignment="1" applyProtection="1">
      <alignment horizontal="center" vertical="center" wrapText="1"/>
      <protection hidden="1"/>
    </xf>
    <xf numFmtId="0" fontId="20" fillId="0" borderId="0" xfId="17" applyFont="1" applyBorder="1" applyProtection="1">
      <protection hidden="1"/>
    </xf>
    <xf numFmtId="0" fontId="20" fillId="0" borderId="0" xfId="17" applyFont="1" applyBorder="1" applyAlignment="1" applyProtection="1">
      <alignment horizontal="right"/>
      <protection hidden="1"/>
    </xf>
    <xf numFmtId="0" fontId="25" fillId="7" borderId="28" xfId="1" applyFont="1" applyFill="1" applyBorder="1" applyAlignment="1" applyProtection="1">
      <alignment horizontal="right" vertical="center" wrapText="1" indent="1"/>
      <protection hidden="1"/>
    </xf>
    <xf numFmtId="0" fontId="25" fillId="7" borderId="43" xfId="1" applyFont="1" applyFill="1" applyBorder="1" applyAlignment="1" applyProtection="1">
      <alignment horizontal="right" vertical="center" wrapText="1" indent="1"/>
      <protection hidden="1"/>
    </xf>
    <xf numFmtId="0" fontId="25" fillId="7" borderId="44" xfId="1" applyFont="1" applyFill="1" applyBorder="1" applyAlignment="1" applyProtection="1">
      <alignment horizontal="right" vertical="center" wrapText="1" indent="1"/>
      <protection hidden="1"/>
    </xf>
    <xf numFmtId="0" fontId="20" fillId="0" borderId="0" xfId="17" applyFont="1" applyBorder="1" applyAlignment="1" applyProtection="1">
      <alignment horizontal="left" vertical="center" wrapText="1"/>
      <protection hidden="1"/>
    </xf>
    <xf numFmtId="0" fontId="21" fillId="0" borderId="0" xfId="17" applyFont="1" applyBorder="1" applyAlignment="1" applyProtection="1">
      <alignment horizontal="left" vertical="center" wrapText="1"/>
      <protection hidden="1"/>
    </xf>
    <xf numFmtId="167" fontId="21" fillId="0" borderId="0" xfId="17" applyNumberFormat="1" applyFont="1" applyBorder="1" applyAlignment="1" applyProtection="1">
      <alignment horizontal="center" vertical="center" wrapText="1"/>
      <protection hidden="1"/>
    </xf>
    <xf numFmtId="167" fontId="21" fillId="0" borderId="0" xfId="17" applyNumberFormat="1" applyFont="1" applyBorder="1" applyAlignment="1" applyProtection="1">
      <alignment horizontal="right" vertical="center" wrapText="1" indent="1"/>
      <protection hidden="1"/>
    </xf>
    <xf numFmtId="167" fontId="20" fillId="0" borderId="0" xfId="17" applyNumberFormat="1" applyFont="1" applyBorder="1" applyAlignment="1" applyProtection="1">
      <alignment horizontal="right" vertical="center" wrapText="1" indent="1"/>
      <protection hidden="1"/>
    </xf>
    <xf numFmtId="0" fontId="20" fillId="0" borderId="29" xfId="17" applyNumberFormat="1" applyFont="1" applyBorder="1" applyAlignment="1" applyProtection="1">
      <alignment horizontal="center" vertical="center" wrapText="1"/>
      <protection hidden="1"/>
    </xf>
    <xf numFmtId="0" fontId="21" fillId="6" borderId="0" xfId="17" applyFont="1" applyFill="1" applyBorder="1" applyAlignment="1" applyProtection="1">
      <alignment horizontal="left" vertical="center" wrapText="1"/>
      <protection hidden="1"/>
    </xf>
    <xf numFmtId="167" fontId="21" fillId="6" borderId="0" xfId="17" applyNumberFormat="1" applyFont="1" applyFill="1" applyBorder="1" applyAlignment="1" applyProtection="1">
      <alignment horizontal="right" vertical="center" wrapText="1" indent="1"/>
      <protection hidden="1"/>
    </xf>
    <xf numFmtId="0" fontId="21" fillId="0" borderId="0" xfId="17" applyFont="1" applyBorder="1" applyAlignment="1" applyProtection="1">
      <alignment horizontal="left" vertical="center" wrapText="1" indent="1"/>
      <protection hidden="1"/>
    </xf>
    <xf numFmtId="0" fontId="20" fillId="0" borderId="0" xfId="17" applyFont="1" applyBorder="1" applyAlignment="1" applyProtection="1">
      <alignment horizontal="left" vertical="center" wrapText="1" indent="1"/>
      <protection hidden="1"/>
    </xf>
    <xf numFmtId="0" fontId="20" fillId="0" borderId="0" xfId="17" applyFont="1" applyBorder="1" applyAlignment="1" applyProtection="1">
      <alignment horizontal="left" vertical="center" wrapText="1" indent="2"/>
      <protection hidden="1"/>
    </xf>
    <xf numFmtId="0" fontId="21" fillId="6" borderId="0" xfId="17" applyFont="1" applyFill="1" applyBorder="1" applyAlignment="1" applyProtection="1">
      <alignment horizontal="left" vertical="center" wrapText="1" indent="2"/>
      <protection hidden="1"/>
    </xf>
    <xf numFmtId="0" fontId="20" fillId="0" borderId="29" xfId="17" applyFont="1" applyBorder="1" applyAlignment="1" applyProtection="1">
      <alignment horizontal="left" vertical="center" wrapText="1" indent="2"/>
      <protection hidden="1"/>
    </xf>
    <xf numFmtId="167" fontId="20" fillId="0" borderId="29" xfId="17" applyNumberFormat="1" applyFont="1" applyBorder="1" applyAlignment="1" applyProtection="1">
      <alignment horizontal="right" vertical="center" wrapText="1" indent="1"/>
      <protection hidden="1"/>
    </xf>
    <xf numFmtId="0" fontId="21" fillId="0" borderId="29" xfId="17" applyFont="1" applyBorder="1" applyAlignment="1" applyProtection="1">
      <alignment horizontal="left" vertical="center" wrapText="1"/>
      <protection hidden="1"/>
    </xf>
    <xf numFmtId="167" fontId="21" fillId="0" borderId="29" xfId="17" applyNumberFormat="1" applyFont="1" applyBorder="1" applyAlignment="1" applyProtection="1">
      <alignment horizontal="right" vertical="center" wrapText="1" indent="1"/>
      <protection hidden="1"/>
    </xf>
    <xf numFmtId="167" fontId="21" fillId="0" borderId="29" xfId="17" applyNumberFormat="1" applyFont="1" applyBorder="1" applyAlignment="1" applyProtection="1">
      <alignment horizontal="center" vertical="center" wrapText="1"/>
      <protection hidden="1"/>
    </xf>
    <xf numFmtId="167" fontId="20" fillId="0" borderId="0" xfId="17" applyNumberFormat="1" applyFont="1" applyBorder="1" applyAlignment="1" applyProtection="1">
      <alignment horizontal="right" vertical="center" wrapText="1" indent="3"/>
      <protection hidden="1"/>
    </xf>
    <xf numFmtId="167" fontId="20" fillId="0" borderId="29" xfId="17" applyNumberFormat="1" applyFont="1" applyBorder="1" applyAlignment="1" applyProtection="1">
      <alignment horizontal="right" vertical="center" wrapText="1" indent="3"/>
      <protection hidden="1"/>
    </xf>
    <xf numFmtId="167" fontId="20" fillId="0" borderId="0" xfId="17" applyNumberFormat="1" applyFont="1" applyBorder="1" applyAlignment="1" applyProtection="1">
      <alignment horizontal="right" vertical="center" wrapText="1" indent="2"/>
      <protection hidden="1"/>
    </xf>
    <xf numFmtId="167" fontId="20" fillId="0" borderId="29" xfId="17" applyNumberFormat="1" applyFont="1" applyBorder="1" applyAlignment="1" applyProtection="1">
      <alignment horizontal="right" vertical="center" wrapText="1" indent="2"/>
      <protection hidden="1"/>
    </xf>
    <xf numFmtId="0" fontId="20" fillId="0" borderId="0" xfId="17" applyFont="1" applyAlignment="1">
      <alignment horizontal="center" vertical="center" wrapText="1"/>
    </xf>
    <xf numFmtId="0" fontId="24" fillId="7" borderId="31" xfId="22" applyFont="1" applyFill="1" applyBorder="1" applyAlignment="1">
      <alignment horizontal="center" vertical="center"/>
    </xf>
    <xf numFmtId="0" fontId="24" fillId="7" borderId="32" xfId="22" applyFont="1" applyFill="1" applyBorder="1" applyAlignment="1">
      <alignment horizontal="center" vertical="center"/>
    </xf>
    <xf numFmtId="0" fontId="24" fillId="7" borderId="33" xfId="22" applyFont="1" applyFill="1" applyBorder="1" applyAlignment="1">
      <alignment horizontal="center" vertical="center"/>
    </xf>
    <xf numFmtId="0" fontId="2" fillId="4" borderId="0" xfId="22" applyFont="1" applyFill="1"/>
    <xf numFmtId="167" fontId="21" fillId="5" borderId="0" xfId="22" applyNumberFormat="1" applyFont="1" applyFill="1" applyBorder="1" applyAlignment="1">
      <alignment horizontal="right" indent="1"/>
    </xf>
    <xf numFmtId="167" fontId="20" fillId="4" borderId="0" xfId="22" applyNumberFormat="1" applyFont="1" applyFill="1" applyBorder="1" applyAlignment="1">
      <alignment horizontal="right" indent="1"/>
    </xf>
    <xf numFmtId="167" fontId="20" fillId="4" borderId="0" xfId="22" applyNumberFormat="1" applyFont="1" applyFill="1" applyBorder="1" applyAlignment="1">
      <alignment horizontal="right" wrapText="1" indent="1"/>
    </xf>
    <xf numFmtId="167" fontId="21" fillId="5" borderId="0" xfId="22" applyNumberFormat="1" applyFont="1" applyFill="1" applyBorder="1" applyAlignment="1">
      <alignment horizontal="right" wrapText="1" indent="1"/>
    </xf>
    <xf numFmtId="167" fontId="21" fillId="6" borderId="29" xfId="22" applyNumberFormat="1" applyFont="1" applyFill="1" applyBorder="1" applyAlignment="1">
      <alignment horizontal="right" indent="1"/>
    </xf>
    <xf numFmtId="0" fontId="20" fillId="4" borderId="0" xfId="22" applyFont="1" applyFill="1" applyBorder="1" applyAlignment="1">
      <alignment horizontal="left" indent="1"/>
    </xf>
    <xf numFmtId="0" fontId="20" fillId="4" borderId="0" xfId="22" applyFont="1" applyFill="1" applyBorder="1" applyAlignment="1">
      <alignment horizontal="left" wrapText="1" indent="1"/>
    </xf>
    <xf numFmtId="0" fontId="21" fillId="0" borderId="0" xfId="22" applyFont="1" applyBorder="1"/>
    <xf numFmtId="0" fontId="31" fillId="4" borderId="0" xfId="22" applyFont="1" applyFill="1" applyBorder="1" applyAlignment="1">
      <alignment vertical="center"/>
    </xf>
    <xf numFmtId="167" fontId="21" fillId="4" borderId="0" xfId="22" applyNumberFormat="1" applyFont="1" applyFill="1" applyBorder="1" applyAlignment="1">
      <alignment horizontal="right" indent="1"/>
    </xf>
    <xf numFmtId="9" fontId="10" fillId="4" borderId="0" xfId="24" applyFont="1" applyFill="1"/>
    <xf numFmtId="0" fontId="37" fillId="4" borderId="0" xfId="22" applyFont="1" applyFill="1"/>
    <xf numFmtId="174" fontId="5" fillId="4" borderId="0" xfId="23" applyNumberFormat="1" applyFont="1" applyFill="1" applyAlignment="1">
      <alignment horizontal="right"/>
    </xf>
    <xf numFmtId="0" fontId="21" fillId="4" borderId="0" xfId="22" applyFont="1" applyFill="1" applyBorder="1" applyAlignment="1"/>
    <xf numFmtId="173" fontId="30" fillId="4" borderId="0" xfId="24" applyNumberFormat="1" applyFont="1" applyFill="1" applyBorder="1" applyAlignment="1">
      <alignment horizontal="right" indent="2"/>
    </xf>
    <xf numFmtId="173" fontId="30" fillId="5" borderId="0" xfId="24" applyNumberFormat="1" applyFont="1" applyFill="1" applyBorder="1" applyAlignment="1">
      <alignment horizontal="right" indent="2"/>
    </xf>
    <xf numFmtId="0" fontId="24" fillId="7" borderId="50" xfId="22" applyFont="1" applyFill="1" applyBorder="1" applyAlignment="1">
      <alignment horizontal="center" vertical="center"/>
    </xf>
    <xf numFmtId="0" fontId="24" fillId="7" borderId="51" xfId="22" applyFont="1" applyFill="1" applyBorder="1" applyAlignment="1">
      <alignment horizontal="center" vertical="center"/>
    </xf>
    <xf numFmtId="0" fontId="26" fillId="7" borderId="9" xfId="1" applyFont="1" applyFill="1" applyBorder="1" applyAlignment="1" applyProtection="1">
      <alignment horizontal="center" vertical="center" wrapText="1"/>
      <protection hidden="1"/>
    </xf>
    <xf numFmtId="0" fontId="26" fillId="7" borderId="19" xfId="1" applyFont="1" applyFill="1" applyBorder="1" applyAlignment="1" applyProtection="1">
      <alignment horizontal="center" vertical="center" wrapText="1"/>
      <protection hidden="1"/>
    </xf>
    <xf numFmtId="0" fontId="26" fillId="7" borderId="3" xfId="1" applyFont="1" applyFill="1" applyBorder="1" applyAlignment="1" applyProtection="1">
      <alignment horizontal="center" vertical="center" wrapText="1"/>
      <protection hidden="1"/>
    </xf>
    <xf numFmtId="0" fontId="26" fillId="7" borderId="21" xfId="1" applyFont="1" applyFill="1" applyBorder="1" applyAlignment="1" applyProtection="1">
      <alignment horizontal="center" vertical="center" wrapText="1"/>
      <protection hidden="1"/>
    </xf>
    <xf numFmtId="0" fontId="26" fillId="7" borderId="23" xfId="1" applyFont="1" applyFill="1" applyBorder="1" applyAlignment="1" applyProtection="1">
      <alignment horizontal="center" vertical="center" wrapText="1"/>
      <protection hidden="1"/>
    </xf>
    <xf numFmtId="0" fontId="26" fillId="7" borderId="22" xfId="1" applyFont="1" applyFill="1" applyBorder="1" applyAlignment="1" applyProtection="1">
      <alignment horizontal="center" vertical="center" wrapText="1"/>
      <protection hidden="1"/>
    </xf>
    <xf numFmtId="0" fontId="26" fillId="7" borderId="30" xfId="1" applyFont="1" applyFill="1" applyBorder="1" applyAlignment="1" applyProtection="1">
      <alignment horizontal="center" vertical="center" wrapText="1"/>
      <protection hidden="1"/>
    </xf>
    <xf numFmtId="0" fontId="26" fillId="7" borderId="20" xfId="1" applyFont="1" applyFill="1" applyBorder="1" applyAlignment="1" applyProtection="1">
      <alignment horizontal="center" vertical="center" wrapText="1"/>
      <protection hidden="1"/>
    </xf>
    <xf numFmtId="0" fontId="26" fillId="7" borderId="37" xfId="1" applyFont="1" applyFill="1" applyBorder="1" applyAlignment="1" applyProtection="1">
      <alignment horizontal="center" vertical="center" wrapText="1"/>
      <protection hidden="1"/>
    </xf>
    <xf numFmtId="0" fontId="24" fillId="7" borderId="10" xfId="0" applyFont="1" applyFill="1" applyBorder="1" applyAlignment="1" applyProtection="1">
      <alignment horizontal="center" vertical="center" wrapText="1"/>
      <protection hidden="1"/>
    </xf>
    <xf numFmtId="0" fontId="24" fillId="7" borderId="15" xfId="0" applyFont="1" applyFill="1" applyBorder="1" applyAlignment="1" applyProtection="1">
      <alignment horizontal="center" vertical="center"/>
      <protection hidden="1"/>
    </xf>
    <xf numFmtId="0" fontId="24" fillId="7" borderId="13" xfId="0" applyFont="1" applyFill="1" applyBorder="1" applyAlignment="1" applyProtection="1">
      <alignment horizontal="center" vertical="center"/>
      <protection hidden="1"/>
    </xf>
    <xf numFmtId="166" fontId="20" fillId="0" borderId="0" xfId="17" applyNumberFormat="1" applyFont="1" applyBorder="1" applyAlignment="1" applyProtection="1">
      <alignment horizontal="left" vertical="center" wrapText="1" indent="1"/>
      <protection hidden="1"/>
    </xf>
    <xf numFmtId="1" fontId="25" fillId="7" borderId="28" xfId="1" applyNumberFormat="1" applyFont="1" applyFill="1" applyBorder="1" applyAlignment="1" applyProtection="1">
      <alignment horizontal="right" vertical="center" wrapText="1" indent="1"/>
      <protection hidden="1"/>
    </xf>
    <xf numFmtId="166" fontId="20" fillId="0" borderId="0" xfId="17" applyNumberFormat="1" applyFont="1" applyBorder="1" applyAlignment="1" applyProtection="1">
      <alignment horizontal="center" vertical="center" wrapText="1"/>
      <protection hidden="1"/>
    </xf>
    <xf numFmtId="166" fontId="20" fillId="0" borderId="0" xfId="17" applyNumberFormat="1" applyFont="1" applyBorder="1" applyAlignment="1" applyProtection="1">
      <alignment horizontal="right" vertical="center" wrapText="1" indent="1"/>
      <protection hidden="1"/>
    </xf>
    <xf numFmtId="167" fontId="21" fillId="0" borderId="0" xfId="17" applyNumberFormat="1" applyFont="1" applyBorder="1" applyAlignment="1" applyProtection="1">
      <alignment horizontal="left" vertical="center" wrapText="1" indent="1"/>
      <protection hidden="1"/>
    </xf>
    <xf numFmtId="167" fontId="20" fillId="0" borderId="0" xfId="17" applyNumberFormat="1" applyFont="1" applyBorder="1" applyAlignment="1" applyProtection="1">
      <alignment horizontal="left" vertical="center" wrapText="1" indent="2"/>
      <protection hidden="1"/>
    </xf>
    <xf numFmtId="167" fontId="21" fillId="6" borderId="0" xfId="17" applyNumberFormat="1" applyFont="1" applyFill="1" applyBorder="1" applyAlignment="1" applyProtection="1">
      <alignment horizontal="left" vertical="center" wrapText="1" indent="2"/>
      <protection hidden="1"/>
    </xf>
    <xf numFmtId="167" fontId="20" fillId="0" borderId="29" xfId="17" applyNumberFormat="1" applyFont="1" applyBorder="1" applyAlignment="1" applyProtection="1">
      <alignment horizontal="left" vertical="center" wrapText="1" indent="2"/>
      <protection hidden="1"/>
    </xf>
    <xf numFmtId="3" fontId="21" fillId="6" borderId="0" xfId="17" applyNumberFormat="1" applyFont="1" applyFill="1" applyBorder="1" applyAlignment="1" applyProtection="1">
      <alignment horizontal="right" vertical="center" wrapText="1"/>
      <protection hidden="1"/>
    </xf>
    <xf numFmtId="167" fontId="21" fillId="0" borderId="0" xfId="17" applyNumberFormat="1" applyFont="1" applyBorder="1" applyAlignment="1" applyProtection="1">
      <alignment horizontal="right" vertical="center" wrapText="1"/>
      <protection hidden="1"/>
    </xf>
    <xf numFmtId="167" fontId="20" fillId="0" borderId="0" xfId="17" applyNumberFormat="1" applyFont="1" applyBorder="1" applyAlignment="1" applyProtection="1">
      <alignment horizontal="right" vertical="center" wrapText="1"/>
      <protection hidden="1"/>
    </xf>
    <xf numFmtId="167" fontId="21" fillId="6" borderId="0" xfId="17" applyNumberFormat="1" applyFont="1" applyFill="1" applyBorder="1" applyAlignment="1" applyProtection="1">
      <alignment horizontal="right" vertical="center" wrapText="1"/>
      <protection hidden="1"/>
    </xf>
    <xf numFmtId="167" fontId="20" fillId="0" borderId="29" xfId="17" applyNumberFormat="1" applyFont="1" applyBorder="1" applyAlignment="1" applyProtection="1">
      <alignment horizontal="right" vertical="center" wrapText="1"/>
      <protection hidden="1"/>
    </xf>
    <xf numFmtId="0" fontId="24" fillId="7" borderId="15" xfId="0" applyFont="1" applyFill="1" applyBorder="1" applyAlignment="1" applyProtection="1">
      <alignment horizontal="center" vertical="center" wrapText="1"/>
      <protection hidden="1"/>
    </xf>
    <xf numFmtId="0" fontId="24" fillId="7" borderId="13" xfId="0" applyFont="1" applyFill="1" applyBorder="1" applyAlignment="1" applyProtection="1">
      <alignment horizontal="center" vertical="center" wrapText="1"/>
      <protection hidden="1"/>
    </xf>
    <xf numFmtId="1" fontId="20" fillId="0" borderId="0" xfId="17" applyNumberFormat="1" applyFont="1" applyBorder="1" applyAlignment="1" applyProtection="1">
      <alignment horizontal="center" vertical="center" wrapText="1"/>
      <protection hidden="1"/>
    </xf>
    <xf numFmtId="3" fontId="20" fillId="0" borderId="0" xfId="17" applyNumberFormat="1" applyFont="1" applyBorder="1" applyAlignment="1" applyProtection="1">
      <alignment horizontal="right" vertical="center" wrapText="1" indent="3"/>
      <protection hidden="1"/>
    </xf>
    <xf numFmtId="0" fontId="26" fillId="7" borderId="56" xfId="1" applyFont="1" applyFill="1" applyBorder="1" applyAlignment="1" applyProtection="1">
      <alignment horizontal="center" vertical="center" wrapText="1"/>
      <protection hidden="1"/>
    </xf>
    <xf numFmtId="0" fontId="26" fillId="7" borderId="58" xfId="1" applyFont="1" applyFill="1" applyBorder="1" applyAlignment="1" applyProtection="1">
      <alignment horizontal="center" vertical="center" wrapText="1"/>
      <protection hidden="1"/>
    </xf>
    <xf numFmtId="0" fontId="26" fillId="7" borderId="57" xfId="1" applyFont="1" applyFill="1" applyBorder="1" applyAlignment="1" applyProtection="1">
      <alignment horizontal="center" vertical="center" wrapText="1"/>
      <protection hidden="1"/>
    </xf>
    <xf numFmtId="0" fontId="24" fillId="7" borderId="11" xfId="0" applyFont="1" applyFill="1" applyBorder="1" applyAlignment="1" applyProtection="1">
      <alignment horizontal="center" vertical="center" wrapText="1"/>
      <protection hidden="1"/>
    </xf>
    <xf numFmtId="0" fontId="24" fillId="7" borderId="12" xfId="0" applyFont="1" applyFill="1" applyBorder="1" applyAlignment="1" applyProtection="1">
      <alignment horizontal="center" vertical="center" wrapText="1"/>
      <protection hidden="1"/>
    </xf>
    <xf numFmtId="167" fontId="20" fillId="0" borderId="0" xfId="17" applyNumberFormat="1" applyFont="1" applyBorder="1" applyAlignment="1" applyProtection="1">
      <alignment horizontal="center" vertical="center" wrapText="1"/>
      <protection hidden="1"/>
    </xf>
    <xf numFmtId="0" fontId="24" fillId="7" borderId="10" xfId="0" applyFont="1" applyFill="1" applyBorder="1" applyAlignment="1" applyProtection="1">
      <alignment horizontal="center" vertical="center" wrapText="1"/>
      <protection hidden="1"/>
    </xf>
    <xf numFmtId="0" fontId="24" fillId="7" borderId="57" xfId="0" applyFont="1" applyFill="1" applyBorder="1" applyAlignment="1" applyProtection="1">
      <alignment horizontal="center" vertical="center" wrapText="1"/>
      <protection hidden="1"/>
    </xf>
    <xf numFmtId="0" fontId="24" fillId="7" borderId="59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/>
    <xf numFmtId="3" fontId="20" fillId="0" borderId="0" xfId="0" applyNumberFormat="1" applyFont="1"/>
    <xf numFmtId="166" fontId="20" fillId="0" borderId="29" xfId="17" applyNumberFormat="1" applyFont="1" applyBorder="1" applyAlignment="1" applyProtection="1">
      <alignment horizontal="center" vertical="center" wrapText="1"/>
      <protection hidden="1"/>
    </xf>
    <xf numFmtId="0" fontId="38" fillId="0" borderId="0" xfId="13" applyFont="1" applyBorder="1" applyAlignment="1" applyProtection="1">
      <protection hidden="1"/>
    </xf>
    <xf numFmtId="0" fontId="19" fillId="0" borderId="0" xfId="13" applyBorder="1" applyAlignment="1" applyProtection="1">
      <protection hidden="1"/>
    </xf>
    <xf numFmtId="0" fontId="20" fillId="0" borderId="0" xfId="17" applyFont="1" applyBorder="1"/>
    <xf numFmtId="0" fontId="5" fillId="0" borderId="0" xfId="17" applyBorder="1"/>
    <xf numFmtId="0" fontId="38" fillId="0" borderId="0" xfId="13" applyFont="1" applyFill="1" applyBorder="1" applyAlignment="1" applyProtection="1">
      <alignment horizontal="left"/>
      <protection hidden="1"/>
    </xf>
    <xf numFmtId="0" fontId="19" fillId="0" borderId="0" xfId="13" applyFill="1" applyBorder="1" applyAlignment="1" applyProtection="1">
      <alignment horizontal="left"/>
      <protection hidden="1"/>
    </xf>
    <xf numFmtId="0" fontId="20" fillId="0" borderId="0" xfId="17" applyFont="1" applyBorder="1" applyAlignment="1">
      <alignment horizontal="left"/>
    </xf>
    <xf numFmtId="0" fontId="38" fillId="0" borderId="0" xfId="12" applyFont="1" applyBorder="1" applyAlignment="1" applyProtection="1">
      <protection hidden="1"/>
    </xf>
    <xf numFmtId="0" fontId="18" fillId="0" borderId="0" xfId="12" applyBorder="1" applyAlignment="1" applyProtection="1">
      <protection hidden="1"/>
    </xf>
    <xf numFmtId="0" fontId="38" fillId="0" borderId="0" xfId="13" applyFont="1" applyFill="1" applyBorder="1" applyAlignment="1" applyProtection="1">
      <protection hidden="1"/>
    </xf>
    <xf numFmtId="174" fontId="0" fillId="4" borderId="0" xfId="23" applyNumberFormat="1" applyFont="1" applyFill="1" applyBorder="1"/>
    <xf numFmtId="0" fontId="3" fillId="4" borderId="0" xfId="22" applyFill="1" applyBorder="1"/>
    <xf numFmtId="43" fontId="0" fillId="4" borderId="0" xfId="23" applyFont="1" applyFill="1" applyBorder="1"/>
    <xf numFmtId="173" fontId="0" fillId="4" borderId="0" xfId="24" applyNumberFormat="1" applyFont="1" applyFill="1" applyBorder="1"/>
    <xf numFmtId="0" fontId="20" fillId="0" borderId="0" xfId="0" applyFont="1" applyBorder="1" applyAlignment="1" applyProtection="1">
      <protection hidden="1"/>
    </xf>
    <xf numFmtId="0" fontId="0" fillId="0" borderId="0" xfId="0" applyBorder="1"/>
    <xf numFmtId="0" fontId="19" fillId="0" borderId="0" xfId="13" applyFill="1" applyBorder="1" applyAlignment="1" applyProtection="1">
      <protection hidden="1"/>
    </xf>
    <xf numFmtId="166" fontId="21" fillId="0" borderId="0" xfId="17" applyNumberFormat="1" applyFont="1" applyBorder="1" applyAlignment="1" applyProtection="1">
      <alignment horizontal="right" vertical="center" wrapText="1" indent="1"/>
      <protection hidden="1"/>
    </xf>
    <xf numFmtId="166" fontId="21" fillId="0" borderId="0" xfId="0" applyNumberFormat="1" applyFont="1" applyFill="1" applyBorder="1" applyAlignment="1" applyProtection="1">
      <alignment horizontal="right" wrapText="1"/>
      <protection hidden="1"/>
    </xf>
    <xf numFmtId="166" fontId="37" fillId="0" borderId="0" xfId="15" applyNumberFormat="1" applyFont="1" applyAlignment="1">
      <alignment horizontal="center"/>
    </xf>
    <xf numFmtId="166" fontId="3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0" applyFont="1"/>
    <xf numFmtId="1" fontId="20" fillId="0" borderId="29" xfId="17" applyNumberFormat="1" applyFont="1" applyBorder="1" applyAlignment="1" applyProtection="1">
      <alignment horizontal="center" vertical="center" wrapText="1"/>
      <protection hidden="1"/>
    </xf>
    <xf numFmtId="3" fontId="20" fillId="0" borderId="29" xfId="17" applyNumberFormat="1" applyFont="1" applyBorder="1" applyAlignment="1" applyProtection="1">
      <alignment horizontal="right" vertical="center" wrapText="1" indent="3"/>
      <protection hidden="1"/>
    </xf>
    <xf numFmtId="177" fontId="3" fillId="4" borderId="0" xfId="22" applyNumberFormat="1" applyFill="1"/>
    <xf numFmtId="167" fontId="3" fillId="4" borderId="0" xfId="22" applyNumberFormat="1" applyFill="1"/>
    <xf numFmtId="173" fontId="3" fillId="4" borderId="0" xfId="22" applyNumberFormat="1" applyFill="1"/>
    <xf numFmtId="3" fontId="20" fillId="0" borderId="0" xfId="17" applyNumberFormat="1" applyFont="1"/>
    <xf numFmtId="0" fontId="21" fillId="0" borderId="0" xfId="17" applyFont="1" applyBorder="1" applyAlignment="1" applyProtection="1">
      <alignment horizontal="left" vertical="center" wrapText="1" indent="2"/>
      <protection hidden="1"/>
    </xf>
    <xf numFmtId="3" fontId="21" fillId="6" borderId="0" xfId="17" applyNumberFormat="1" applyFont="1" applyFill="1" applyBorder="1" applyAlignment="1" applyProtection="1">
      <alignment horizontal="right" vertical="center" wrapText="1" indent="1"/>
      <protection hidden="1"/>
    </xf>
    <xf numFmtId="3" fontId="21" fillId="0" borderId="0" xfId="17" applyNumberFormat="1" applyFont="1" applyBorder="1" applyAlignment="1" applyProtection="1">
      <alignment horizontal="right" vertical="center" wrapText="1" indent="1"/>
      <protection hidden="1"/>
    </xf>
    <xf numFmtId="3" fontId="20" fillId="0" borderId="0" xfId="17" applyNumberFormat="1" applyFont="1" applyBorder="1" applyAlignment="1" applyProtection="1">
      <alignment horizontal="right" vertical="center" wrapText="1" indent="1"/>
      <protection hidden="1"/>
    </xf>
    <xf numFmtId="3" fontId="20" fillId="0" borderId="29" xfId="17" applyNumberFormat="1" applyFont="1" applyBorder="1" applyAlignment="1" applyProtection="1">
      <alignment horizontal="right" vertical="center" wrapText="1" indent="1"/>
      <protection hidden="1"/>
    </xf>
    <xf numFmtId="0" fontId="10" fillId="0" borderId="1" xfId="0" applyFont="1" applyBorder="1" applyAlignment="1">
      <alignment horizontal="right" vertical="center"/>
    </xf>
    <xf numFmtId="0" fontId="10" fillId="0" borderId="1" xfId="17" applyFont="1" applyBorder="1" applyAlignment="1">
      <alignment horizontal="right" vertical="center"/>
    </xf>
    <xf numFmtId="0" fontId="16" fillId="0" borderId="3" xfId="2" applyFont="1" applyBorder="1" applyAlignment="1" applyProtection="1">
      <alignment horizontal="center" vertical="center"/>
    </xf>
    <xf numFmtId="0" fontId="16" fillId="0" borderId="3" xfId="2" applyBorder="1" applyAlignment="1" applyProtection="1">
      <alignment horizontal="center" vertical="center"/>
    </xf>
    <xf numFmtId="0" fontId="16" fillId="0" borderId="3" xfId="2" applyFill="1" applyBorder="1" applyAlignment="1" applyProtection="1">
      <alignment horizontal="center" vertical="center"/>
    </xf>
    <xf numFmtId="0" fontId="16" fillId="0" borderId="60" xfId="2" applyBorder="1" applyAlignment="1" applyProtection="1">
      <alignment horizontal="center" vertical="center"/>
    </xf>
    <xf numFmtId="179" fontId="20" fillId="0" borderId="0" xfId="0" applyNumberFormat="1" applyFont="1"/>
    <xf numFmtId="0" fontId="26" fillId="7" borderId="24" xfId="1" applyFont="1" applyFill="1" applyBorder="1" applyAlignment="1" applyProtection="1">
      <alignment horizontal="center" vertical="center" wrapText="1"/>
      <protection hidden="1"/>
    </xf>
    <xf numFmtId="0" fontId="26" fillId="7" borderId="25" xfId="1" applyFont="1" applyFill="1" applyBorder="1" applyAlignment="1" applyProtection="1">
      <alignment horizontal="center" vertical="center" wrapText="1"/>
      <protection hidden="1"/>
    </xf>
    <xf numFmtId="0" fontId="26" fillId="7" borderId="52" xfId="1" applyFont="1" applyFill="1" applyBorder="1" applyAlignment="1" applyProtection="1">
      <alignment horizontal="center" vertical="center" wrapText="1"/>
      <protection hidden="1"/>
    </xf>
    <xf numFmtId="0" fontId="26" fillId="7" borderId="54" xfId="1" applyFont="1" applyFill="1" applyBorder="1" applyAlignment="1" applyProtection="1">
      <alignment horizontal="center" vertical="center" wrapText="1"/>
      <protection hidden="1"/>
    </xf>
    <xf numFmtId="0" fontId="26" fillId="7" borderId="53" xfId="1" applyFont="1" applyFill="1" applyBorder="1" applyAlignment="1" applyProtection="1">
      <alignment horizontal="center" vertical="center" wrapText="1"/>
      <protection hidden="1"/>
    </xf>
    <xf numFmtId="167" fontId="20" fillId="0" borderId="0" xfId="17" applyNumberFormat="1" applyFont="1" applyBorder="1" applyAlignment="1" applyProtection="1">
      <alignment horizontal="center" vertical="center" wrapText="1"/>
      <protection hidden="1"/>
    </xf>
    <xf numFmtId="167" fontId="20" fillId="0" borderId="29" xfId="17" applyNumberFormat="1" applyFont="1" applyBorder="1" applyAlignment="1" applyProtection="1">
      <alignment horizontal="center" vertical="center" wrapText="1"/>
      <protection hidden="1"/>
    </xf>
    <xf numFmtId="0" fontId="25" fillId="7" borderId="38" xfId="1" applyFont="1" applyFill="1" applyBorder="1" applyAlignment="1" applyProtection="1">
      <alignment horizontal="center" vertical="center" wrapText="1"/>
      <protection hidden="1"/>
    </xf>
    <xf numFmtId="0" fontId="25" fillId="7" borderId="39" xfId="1" applyFont="1" applyFill="1" applyBorder="1" applyAlignment="1" applyProtection="1">
      <alignment horizontal="center" vertical="center" wrapText="1"/>
      <protection hidden="1"/>
    </xf>
    <xf numFmtId="0" fontId="25" fillId="7" borderId="37" xfId="1" applyFont="1" applyFill="1" applyBorder="1" applyAlignment="1" applyProtection="1">
      <alignment horizontal="center" vertical="center" wrapText="1"/>
      <protection hidden="1"/>
    </xf>
    <xf numFmtId="0" fontId="25" fillId="7" borderId="40" xfId="1" applyFont="1" applyFill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166" fontId="25" fillId="7" borderId="38" xfId="1" applyNumberFormat="1" applyFont="1" applyFill="1" applyBorder="1" applyAlignment="1" applyProtection="1">
      <alignment horizontal="center" vertical="center" wrapText="1"/>
      <protection hidden="1"/>
    </xf>
    <xf numFmtId="166" fontId="25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7" borderId="10" xfId="0" applyFont="1" applyFill="1" applyBorder="1" applyAlignment="1" applyProtection="1">
      <alignment horizontal="center" vertical="center" wrapText="1"/>
      <protection hidden="1"/>
    </xf>
    <xf numFmtId="0" fontId="24" fillId="7" borderId="8" xfId="0" applyFont="1" applyFill="1" applyBorder="1" applyAlignment="1" applyProtection="1">
      <alignment horizontal="center" vertical="center" wrapText="1"/>
      <protection hidden="1"/>
    </xf>
    <xf numFmtId="0" fontId="24" fillId="7" borderId="14" xfId="0" applyFont="1" applyFill="1" applyBorder="1" applyAlignment="1" applyProtection="1">
      <alignment horizontal="center" vertical="center" wrapText="1"/>
      <protection hidden="1"/>
    </xf>
    <xf numFmtId="0" fontId="24" fillId="7" borderId="17" xfId="0" applyFont="1" applyFill="1" applyBorder="1" applyAlignment="1" applyProtection="1">
      <alignment horizontal="center" vertical="center" wrapText="1"/>
      <protection hidden="1"/>
    </xf>
    <xf numFmtId="0" fontId="24" fillId="7" borderId="16" xfId="0" applyFont="1" applyFill="1" applyBorder="1" applyAlignment="1" applyProtection="1">
      <alignment horizontal="center" vertical="center" wrapText="1"/>
      <protection hidden="1"/>
    </xf>
    <xf numFmtId="0" fontId="24" fillId="7" borderId="9" xfId="0" applyFont="1" applyFill="1" applyBorder="1" applyAlignment="1" applyProtection="1">
      <alignment horizontal="center" vertical="center" wrapText="1"/>
      <protection hidden="1"/>
    </xf>
    <xf numFmtId="0" fontId="24" fillId="7" borderId="55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horizontal="center"/>
    </xf>
    <xf numFmtId="0" fontId="20" fillId="0" borderId="27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0" fillId="0" borderId="45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 vertical="center" wrapText="1"/>
    </xf>
    <xf numFmtId="0" fontId="24" fillId="7" borderId="47" xfId="22" applyFont="1" applyFill="1" applyBorder="1" applyAlignment="1">
      <alignment horizontal="center" vertical="center" wrapText="1"/>
    </xf>
    <xf numFmtId="0" fontId="24" fillId="7" borderId="48" xfId="22" applyFont="1" applyFill="1" applyBorder="1" applyAlignment="1">
      <alignment horizontal="center" vertical="center" wrapText="1"/>
    </xf>
    <xf numFmtId="0" fontId="24" fillId="7" borderId="46" xfId="22" applyFont="1" applyFill="1" applyBorder="1" applyAlignment="1">
      <alignment horizontal="center" vertical="center"/>
    </xf>
    <xf numFmtId="0" fontId="24" fillId="7" borderId="49" xfId="22" applyFont="1" applyFill="1" applyBorder="1" applyAlignment="1">
      <alignment horizontal="center" vertical="center"/>
    </xf>
    <xf numFmtId="0" fontId="26" fillId="7" borderId="0" xfId="1" applyFont="1" applyFill="1" applyBorder="1" applyAlignment="1" applyProtection="1">
      <alignment horizontal="center" vertical="center" wrapText="1"/>
      <protection hidden="1"/>
    </xf>
    <xf numFmtId="0" fontId="21" fillId="0" borderId="0" xfId="17" applyFont="1" applyBorder="1" applyAlignment="1">
      <alignment horizontal="center"/>
    </xf>
    <xf numFmtId="0" fontId="21" fillId="0" borderId="0" xfId="17" applyFont="1" applyAlignment="1">
      <alignment horizontal="center"/>
    </xf>
    <xf numFmtId="0" fontId="25" fillId="7" borderId="41" xfId="1" applyFont="1" applyFill="1" applyBorder="1" applyAlignment="1" applyProtection="1">
      <alignment horizontal="center" vertical="center" wrapText="1"/>
      <protection hidden="1"/>
    </xf>
    <xf numFmtId="0" fontId="25" fillId="7" borderId="42" xfId="1" applyFont="1" applyFill="1" applyBorder="1" applyAlignment="1" applyProtection="1">
      <alignment horizontal="center" vertical="center" wrapText="1"/>
      <protection hidden="1"/>
    </xf>
    <xf numFmtId="0" fontId="20" fillId="0" borderId="0" xfId="17" applyFont="1" applyAlignment="1" applyProtection="1">
      <alignment horizontal="justify" vertical="center" wrapText="1"/>
      <protection hidden="1"/>
    </xf>
    <xf numFmtId="0" fontId="26" fillId="4" borderId="0" xfId="17" applyFont="1" applyFill="1" applyAlignment="1" applyProtection="1">
      <alignment horizontal="justify" vertical="center" wrapText="1"/>
      <protection hidden="1"/>
    </xf>
    <xf numFmtId="0" fontId="25" fillId="7" borderId="34" xfId="1" applyFont="1" applyFill="1" applyBorder="1" applyAlignment="1" applyProtection="1">
      <alignment horizontal="center" vertical="center" wrapText="1"/>
      <protection hidden="1"/>
    </xf>
    <xf numFmtId="0" fontId="38" fillId="0" borderId="0" xfId="13" applyFont="1" applyFill="1" applyBorder="1" applyAlignment="1" applyProtection="1">
      <alignment horizontal="left"/>
      <protection hidden="1"/>
    </xf>
    <xf numFmtId="0" fontId="19" fillId="0" borderId="0" xfId="13" applyFill="1" applyBorder="1" applyAlignment="1" applyProtection="1">
      <alignment horizontal="left"/>
      <protection hidden="1"/>
    </xf>
    <xf numFmtId="0" fontId="25" fillId="7" borderId="27" xfId="1" applyFont="1" applyFill="1" applyBorder="1" applyAlignment="1" applyProtection="1">
      <alignment horizontal="center" vertical="center" wrapText="1"/>
      <protection hidden="1"/>
    </xf>
    <xf numFmtId="0" fontId="38" fillId="0" borderId="0" xfId="13" applyFont="1" applyBorder="1" applyAlignment="1" applyProtection="1">
      <alignment horizontal="left"/>
      <protection hidden="1"/>
    </xf>
    <xf numFmtId="0" fontId="19" fillId="0" borderId="0" xfId="13" applyBorder="1" applyAlignment="1" applyProtection="1">
      <alignment horizontal="left"/>
      <protection hidden="1"/>
    </xf>
    <xf numFmtId="0" fontId="20" fillId="0" borderId="0" xfId="17" applyFont="1" applyAlignment="1">
      <alignment horizontal="center"/>
    </xf>
    <xf numFmtId="0" fontId="20" fillId="0" borderId="0" xfId="17" applyFont="1" applyBorder="1" applyAlignment="1" applyProtection="1">
      <alignment horizontal="center"/>
      <protection hidden="1"/>
    </xf>
    <xf numFmtId="0" fontId="20" fillId="0" borderId="45" xfId="17" applyFont="1" applyBorder="1" applyAlignment="1" applyProtection="1">
      <alignment horizontal="center"/>
      <protection hidden="1"/>
    </xf>
    <xf numFmtId="0" fontId="24" fillId="0" borderId="0" xfId="17" applyFont="1" applyAlignment="1">
      <alignment horizontal="center" vertical="center" wrapText="1"/>
    </xf>
  </cellXfs>
  <cellStyles count="90">
    <cellStyle name="20% - Ênfase1 2" xfId="27" xr:uid="{3FEAAEAF-D4C3-4F6A-8536-E74789C87FCE}"/>
    <cellStyle name="20% - Ênfase2 2" xfId="28" xr:uid="{F6DDDD75-A4C2-4030-8C8E-90F1495B564B}"/>
    <cellStyle name="20% - Ênfase3 2" xfId="29" xr:uid="{7228E91E-6FEB-4184-AF59-3FFF6C47D261}"/>
    <cellStyle name="20% - Ênfase4 2" xfId="30" xr:uid="{1338E075-BC7E-4200-9DDC-6752160435BB}"/>
    <cellStyle name="20% - Ênfase5 2" xfId="31" xr:uid="{67B25201-8C4E-4505-B0FB-6537F3B44777}"/>
    <cellStyle name="20% - Ênfase6 2" xfId="32" xr:uid="{3E09E0E6-7D6A-4DC3-B9B2-BF70006B08D1}"/>
    <cellStyle name="40% - Ênfase1 2" xfId="33" xr:uid="{FA68192E-EAC4-498D-979F-5334A4A41596}"/>
    <cellStyle name="40% - Ênfase2 2" xfId="34" xr:uid="{C4ED058C-47BE-4DFA-8457-3BE4A7B625D4}"/>
    <cellStyle name="40% - Ênfase3 2" xfId="35" xr:uid="{C33B87CC-071B-4D27-B002-E8D478F8DF50}"/>
    <cellStyle name="40% - Ênfase4 2" xfId="36" xr:uid="{D05F06B7-876B-47CA-B5C8-091F9947E8B4}"/>
    <cellStyle name="40% - Ênfase5 2" xfId="37" xr:uid="{F58FADD1-6A3B-48BF-9D3C-FD0D93D86934}"/>
    <cellStyle name="40% - Ênfase6 2" xfId="38" xr:uid="{08BEEB59-64B1-4ACE-B27B-6626D6B3D7C8}"/>
    <cellStyle name="60% - Ênfase1" xfId="1" builtinId="32"/>
    <cellStyle name="60% - Ênfase1 2" xfId="39" xr:uid="{AB2B8B45-0D6F-4E5E-B079-BB5D5B2ABE96}"/>
    <cellStyle name="60% - Ênfase2 2" xfId="40" xr:uid="{45410931-F8D9-4FCA-944F-FD59DEB9C851}"/>
    <cellStyle name="60% - Ênfase3 2" xfId="41" xr:uid="{D2F36BF5-5C7D-4600-BCD6-C3B21E67E9CC}"/>
    <cellStyle name="60% - Ênfase4 2" xfId="42" xr:uid="{EE35D53C-9275-4A06-9C71-D0AA51504E60}"/>
    <cellStyle name="60% - Ênfase5 2" xfId="43" xr:uid="{BDE8DFB3-08A2-4581-BFAD-0B8ECDE5C9E2}"/>
    <cellStyle name="60% - Ênfase6 2" xfId="44" xr:uid="{546E1B84-D5E6-4EA3-AE54-D1443C492125}"/>
    <cellStyle name="Bom 2" xfId="45" xr:uid="{702AB0EF-AE72-4BB5-B521-7409C1E009D1}"/>
    <cellStyle name="Cálculo 2" xfId="46" xr:uid="{1EB9ACDF-1732-4DB3-84E5-EDCCB43A0674}"/>
    <cellStyle name="Célula de Verificação 2" xfId="47" xr:uid="{FA621DE4-BD72-4C2A-8537-4A4281B6B692}"/>
    <cellStyle name="Célula Vinculada 2" xfId="48" xr:uid="{5B078C9F-F785-4BB2-BA53-BF50FA28230D}"/>
    <cellStyle name="Ênfase1 2" xfId="49" xr:uid="{1EAD215D-2263-446D-A18D-995E3F6F7B2F}"/>
    <cellStyle name="Ênfase2 2" xfId="50" xr:uid="{4ED1FD71-EA12-4EDD-A9D5-AFAF0B61057A}"/>
    <cellStyle name="Ênfase3 2" xfId="51" xr:uid="{276E3409-2356-4815-8223-2D1FCAD80265}"/>
    <cellStyle name="Ênfase4 2" xfId="52" xr:uid="{78C93F0D-99FA-49C0-87A3-AEC717E45C54}"/>
    <cellStyle name="Ênfase5 2" xfId="53" xr:uid="{5D5F5F0F-C80F-4B68-80BF-BA0F2508315D}"/>
    <cellStyle name="Ênfase6 2" xfId="54" xr:uid="{B16B7C62-AB96-476A-BF0E-F8E2F74C3776}"/>
    <cellStyle name="Entrada 2" xfId="55" xr:uid="{8C5E62F4-7D0E-40EC-8870-6C0BCD6547E1}"/>
    <cellStyle name="Excel_CondFormat_1_1_1" xfId="56" xr:uid="{B73CB36A-B6B4-4D9E-87E4-5879E33FBEEA}"/>
    <cellStyle name="Heading" xfId="57" xr:uid="{6DCD36FD-9016-46C9-95D0-A76D1F1EC5D0}"/>
    <cellStyle name="Heading1" xfId="58" xr:uid="{A684D348-15D8-4565-A2D2-2B2B15AD15A4}"/>
    <cellStyle name="Hiperlink" xfId="2" builtinId="8"/>
    <cellStyle name="Hiperlink 2" xfId="59" xr:uid="{256D0E19-87E3-473F-99D0-1F1EDE6C9CCA}"/>
    <cellStyle name="Incorreto 2" xfId="60" xr:uid="{6E047EA7-BA94-4693-B936-7E435376F6E8}"/>
    <cellStyle name="Neutra 2" xfId="61" xr:uid="{CF7BBB84-CA08-4474-A7FD-9351243408AA}"/>
    <cellStyle name="Normal" xfId="0" builtinId="0"/>
    <cellStyle name="Normal 10" xfId="26" xr:uid="{D926341F-404A-4481-BD67-B37FAA71EA05}"/>
    <cellStyle name="Normal 2" xfId="3" xr:uid="{00000000-0005-0000-0000-000004000000}"/>
    <cellStyle name="Normal 2 2" xfId="17" xr:uid="{00000000-0005-0000-0000-000005000000}"/>
    <cellStyle name="Normal 3" xfId="4" xr:uid="{00000000-0005-0000-0000-000006000000}"/>
    <cellStyle name="Normal 3 2" xfId="18" xr:uid="{00000000-0005-0000-0000-000007000000}"/>
    <cellStyle name="Normal 3 2 2" xfId="63" xr:uid="{C9A2927E-EAF6-4307-862E-90A39AC5CD3B}"/>
    <cellStyle name="Normal 3 3" xfId="62" xr:uid="{88129243-28BD-4507-B31F-96AEBDCA7CB3}"/>
    <cellStyle name="Normal 4" xfId="16" xr:uid="{00000000-0005-0000-0000-000008000000}"/>
    <cellStyle name="Normal 4 2" xfId="64" xr:uid="{0DD758F1-6E81-460E-B66C-1B316A152BC4}"/>
    <cellStyle name="Normal 5" xfId="15" xr:uid="{00000000-0005-0000-0000-000009000000}"/>
    <cellStyle name="Normal 5 2" xfId="25" xr:uid="{00000000-0005-0000-0000-00000A000000}"/>
    <cellStyle name="Normal 5 2 2" xfId="67" xr:uid="{1FE5DC7C-1323-4F43-9A11-98E192C91A09}"/>
    <cellStyle name="Normal 5 2 3" xfId="66" xr:uid="{318F4BF6-3890-486D-B885-C762C50BBD8B}"/>
    <cellStyle name="Normal 5 3" xfId="68" xr:uid="{B8EDA815-4457-470C-8474-158EE2DA35ED}"/>
    <cellStyle name="Normal 5 4" xfId="65" xr:uid="{ADD4DC42-6C40-445D-AEED-E0C57B0B22AC}"/>
    <cellStyle name="Normal 6" xfId="22" xr:uid="{00000000-0005-0000-0000-00000B000000}"/>
    <cellStyle name="Normal 6 2" xfId="70" xr:uid="{E3BD5162-77F5-4888-850F-40C439F63F42}"/>
    <cellStyle name="Normal 6 3" xfId="69" xr:uid="{622EABF6-F330-44DB-AC68-4C854499079A}"/>
    <cellStyle name="Normal 7" xfId="71" xr:uid="{DF8BC1E8-7C40-4715-B710-4FD052288892}"/>
    <cellStyle name="Normal 8" xfId="72" xr:uid="{ADD10483-9507-49A6-9DBC-083E9E936094}"/>
    <cellStyle name="Normal 9" xfId="73" xr:uid="{DA89AC70-83FF-4CEC-86ED-E490C4ECE076}"/>
    <cellStyle name="Normal_tabela texto" xfId="5" xr:uid="{00000000-0005-0000-0000-00000C000000}"/>
    <cellStyle name="Nota 2" xfId="74" xr:uid="{FDB8B73C-29C1-47C1-978C-C6AD87E18FF7}"/>
    <cellStyle name="Porcentagem" xfId="6" builtinId="5"/>
    <cellStyle name="Porcentagem 2" xfId="7" xr:uid="{00000000-0005-0000-0000-00000E000000}"/>
    <cellStyle name="Porcentagem 2 2" xfId="75" xr:uid="{FC0EF304-3DDF-4CB7-A488-14057D067995}"/>
    <cellStyle name="Porcentagem 3" xfId="8" xr:uid="{00000000-0005-0000-0000-00000F000000}"/>
    <cellStyle name="Porcentagem 3 2" xfId="76" xr:uid="{6FCE6ECF-DE43-4585-AB93-AC4F54D370F6}"/>
    <cellStyle name="Porcentagem 4" xfId="19" xr:uid="{00000000-0005-0000-0000-000010000000}"/>
    <cellStyle name="Porcentagem 4 2" xfId="77" xr:uid="{BAB6F2C2-61AB-4985-BAA7-DF8A1A71AC2F}"/>
    <cellStyle name="Porcentagem 5" xfId="24" xr:uid="{00000000-0005-0000-0000-000011000000}"/>
    <cellStyle name="Result" xfId="78" xr:uid="{D9B99170-4E35-420E-90F4-833834BD44F0}"/>
    <cellStyle name="Result2" xfId="79" xr:uid="{AEC99253-F226-456F-A58E-8B2C578611A9}"/>
    <cellStyle name="Saída 2" xfId="80" xr:uid="{2DEA137C-A964-4842-B1E4-B9485B6239FD}"/>
    <cellStyle name="Separador de milhares 2" xfId="10" xr:uid="{00000000-0005-0000-0000-000012000000}"/>
    <cellStyle name="Separador de milhares 3" xfId="20" xr:uid="{00000000-0005-0000-0000-000013000000}"/>
    <cellStyle name="Separador de milhares 4" xfId="21" xr:uid="{00000000-0005-0000-0000-000014000000}"/>
    <cellStyle name="Texto de Aviso 2" xfId="81" xr:uid="{3E95257B-763F-4A8B-B0A6-330201787D73}"/>
    <cellStyle name="Texto Explicativo 2" xfId="82" xr:uid="{D43EE797-2BCB-4898-A55A-01AB26B5ED5D}"/>
    <cellStyle name="Título" xfId="11" builtinId="15"/>
    <cellStyle name="Título 1" xfId="12" builtinId="16"/>
    <cellStyle name="Título 1 2" xfId="83" xr:uid="{B7BC6366-2DA9-4ABC-B2D3-6EC9B74D7B89}"/>
    <cellStyle name="Título 2" xfId="13" builtinId="17"/>
    <cellStyle name="Título 2 2" xfId="84" xr:uid="{2BF658B6-6BAB-4806-9247-51803A231E59}"/>
    <cellStyle name="Título 3 2" xfId="85" xr:uid="{80275116-8434-4E4F-AE1C-D889D3795C74}"/>
    <cellStyle name="Título 4 2" xfId="86" xr:uid="{86C1ED61-BC42-4A2A-961F-8B9DB823EBC6}"/>
    <cellStyle name="Título 5" xfId="87" xr:uid="{1D39ED3D-73C4-4158-980E-23B20DF93679}"/>
    <cellStyle name="Total 2" xfId="88" xr:uid="{B194957E-73C5-4F6C-BB68-DC65CA1056E9}"/>
    <cellStyle name="Vírgula" xfId="9" builtinId="3"/>
    <cellStyle name="Vírgula 2" xfId="14" xr:uid="{00000000-0005-0000-0000-000019000000}"/>
    <cellStyle name="Vírgula 2 2" xfId="89" xr:uid="{941D80FF-3F9D-4973-9F6A-3C01036F65DE}"/>
    <cellStyle name="Vírgula 3" xfId="23" xr:uid="{00000000-0005-0000-0000-00001A000000}"/>
  </cellStyles>
  <dxfs count="132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colors>
    <mruColors>
      <color rgb="FF1F497D"/>
      <color rgb="FF1F4996"/>
      <color rgb="FF1F49C8"/>
      <color rgb="FF18203D"/>
      <color rgb="FF142D66"/>
      <color rgb="FFD9D9D9"/>
      <color rgb="FFF2F2F2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'1.2'!$H$4</c:f>
              <c:strCache>
                <c:ptCount val="1"/>
                <c:pt idx="0">
                  <c:v>Índice de Cresc.Real  (2010=100)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-0.134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09-436D-BF5D-6B7E47E75510}"/>
                </c:ext>
              </c:extLst>
            </c:dLbl>
            <c:dLbl>
              <c:idx val="1"/>
              <c:layout>
                <c:manualLayout>
                  <c:x val="-2.7777777777777779E-3"/>
                  <c:y val="-6.481481481481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09-436D-BF5D-6B7E47E75510}"/>
                </c:ext>
              </c:extLst>
            </c:dLbl>
            <c:dLbl>
              <c:idx val="2"/>
              <c:layout>
                <c:manualLayout>
                  <c:x val="-1.3888888888888888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09-436D-BF5D-6B7E47E75510}"/>
                </c:ext>
              </c:extLst>
            </c:dLbl>
            <c:dLbl>
              <c:idx val="3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09-436D-BF5D-6B7E47E75510}"/>
                </c:ext>
              </c:extLst>
            </c:dLbl>
            <c:dLbl>
              <c:idx val="4"/>
              <c:layout>
                <c:manualLayout>
                  <c:x val="-8.3333333333333332E-3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09-436D-BF5D-6B7E47E75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'1.2'!$B$6:$B$13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'1.2'!$H$6:$H$13</c:f>
              <c:numCache>
                <c:formatCode>#,##0.0</c:formatCode>
                <c:ptCount val="8"/>
                <c:pt idx="0">
                  <c:v>100</c:v>
                </c:pt>
                <c:pt idx="1">
                  <c:v>107.40697107265107</c:v>
                </c:pt>
                <c:pt idx="2">
                  <c:v>106.62342773780337</c:v>
                </c:pt>
                <c:pt idx="3">
                  <c:v>106.52077466820631</c:v>
                </c:pt>
                <c:pt idx="4">
                  <c:v>110.0512065962465</c:v>
                </c:pt>
                <c:pt idx="5">
                  <c:v>107.74003760207459</c:v>
                </c:pt>
                <c:pt idx="6">
                  <c:v>102.09811985343094</c:v>
                </c:pt>
                <c:pt idx="7">
                  <c:v>102.57911113413056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09-436D-BF5D-6B7E47E75510}"/>
            </c:ext>
          </c:extLst>
        </c:ser>
        <c:ser>
          <c:idx val="1"/>
          <c:order val="1"/>
          <c:tx>
            <c:strRef>
              <c:f>'1.2'!$I$4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5555555555555297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09-436D-BF5D-6B7E47E75510}"/>
                </c:ext>
              </c:extLst>
            </c:dLbl>
            <c:dLbl>
              <c:idx val="2"/>
              <c:layout>
                <c:manualLayout>
                  <c:x val="1.6666666666666666E-2"/>
                  <c:y val="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09-436D-BF5D-6B7E47E75510}"/>
                </c:ext>
              </c:extLst>
            </c:dLbl>
            <c:dLbl>
              <c:idx val="3"/>
              <c:layout>
                <c:manualLayout>
                  <c:x val="-1.3888888888888888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09-436D-BF5D-6B7E47E75510}"/>
                </c:ext>
              </c:extLst>
            </c:dLbl>
            <c:dLbl>
              <c:idx val="4"/>
              <c:layout>
                <c:manualLayout>
                  <c:x val="-1.0185067526415994E-16"/>
                  <c:y val="0.1018518518518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09-436D-BF5D-6B7E47E75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'1.2'!$B$6:$B$13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'1.2'!$I$6:$I$13</c:f>
              <c:numCache>
                <c:formatCode>#,##0.0</c:formatCode>
                <c:ptCount val="8"/>
                <c:pt idx="0">
                  <c:v>100</c:v>
                </c:pt>
                <c:pt idx="1">
                  <c:v>103.97442307944711</c:v>
                </c:pt>
                <c:pt idx="2">
                  <c:v>105.97195472629011</c:v>
                </c:pt>
                <c:pt idx="3">
                  <c:v>109.15622404605391</c:v>
                </c:pt>
                <c:pt idx="4">
                  <c:v>109.706323995069</c:v>
                </c:pt>
                <c:pt idx="5">
                  <c:v>105.81638236309831</c:v>
                </c:pt>
                <c:pt idx="6">
                  <c:v>102.34992560360823</c:v>
                </c:pt>
                <c:pt idx="7">
                  <c:v>103.70388109611635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09-436D-BF5D-6B7E47E75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34768"/>
        <c:axId val="132834208"/>
      </c:lineChart>
      <c:catAx>
        <c:axId val="13283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834208"/>
        <c:crosses val="autoZero"/>
        <c:auto val="1"/>
        <c:lblAlgn val="ctr"/>
        <c:lblOffset val="100"/>
        <c:noMultiLvlLbl val="0"/>
      </c:catAx>
      <c:valAx>
        <c:axId val="1328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83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10</xdr:col>
      <xdr:colOff>304800</xdr:colOff>
      <xdr:row>33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2:C38"/>
  <sheetViews>
    <sheetView showGridLines="0" tabSelected="1"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4.28515625" style="1" customWidth="1"/>
    <col min="2" max="2" width="6.140625" style="1" customWidth="1"/>
    <col min="3" max="3" width="125.5703125" style="1" customWidth="1"/>
    <col min="4" max="16384" width="9.140625" style="1"/>
  </cols>
  <sheetData>
    <row r="2" spans="2:3" ht="23.25" x14ac:dyDescent="0.35">
      <c r="B2" s="170" t="s">
        <v>178</v>
      </c>
      <c r="C2" s="10"/>
    </row>
    <row r="3" spans="2:3" x14ac:dyDescent="0.2">
      <c r="B3" s="10"/>
      <c r="C3" s="10"/>
    </row>
    <row r="4" spans="2:3" ht="20.25" thickBot="1" x14ac:dyDescent="0.35">
      <c r="B4" s="171" t="s">
        <v>42</v>
      </c>
      <c r="C4" s="171"/>
    </row>
    <row r="5" spans="2:3" ht="13.5" thickTop="1" x14ac:dyDescent="0.2">
      <c r="B5" s="10"/>
      <c r="C5" s="10"/>
    </row>
    <row r="6" spans="2:3" ht="16.5" customHeight="1" x14ac:dyDescent="0.2">
      <c r="B6" s="200" t="s">
        <v>45</v>
      </c>
      <c r="C6" s="200" t="s">
        <v>43</v>
      </c>
    </row>
    <row r="7" spans="2:3" ht="15" customHeight="1" x14ac:dyDescent="0.2">
      <c r="B7" s="172" t="s">
        <v>44</v>
      </c>
      <c r="C7" s="173" t="s">
        <v>177</v>
      </c>
    </row>
    <row r="8" spans="2:3" ht="15" customHeight="1" x14ac:dyDescent="0.2">
      <c r="B8" s="330" t="s">
        <v>61</v>
      </c>
      <c r="C8" s="174" t="str">
        <f>'1.1'!$B$2</f>
        <v>Composição do Produto Interno Bruto, Espírito Santo,  2010 - 2018</v>
      </c>
    </row>
    <row r="9" spans="2:3" ht="15" customHeight="1" x14ac:dyDescent="0.2">
      <c r="B9" s="330" t="s">
        <v>62</v>
      </c>
      <c r="C9" s="174" t="str">
        <f>'1.2'!$B$2</f>
        <v>Relações entre o Produto Interno Bruto, a preços de mercado, no Espírito Santo e Brasil, 2010-2018</v>
      </c>
    </row>
    <row r="10" spans="2:3" ht="15" customHeight="1" x14ac:dyDescent="0.2">
      <c r="B10" s="330" t="s">
        <v>63</v>
      </c>
      <c r="C10" s="174" t="str">
        <f>'1.3'!$B$2</f>
        <v>Produto Interno Bruto e Produto Interno Bruto per capita, Espírito Santo e Brasil, 2010-2018</v>
      </c>
    </row>
    <row r="11" spans="2:3" ht="15" customHeight="1" x14ac:dyDescent="0.2">
      <c r="B11" s="331" t="s">
        <v>64</v>
      </c>
      <c r="C11" s="174" t="str">
        <f>'1.4'!$B$2</f>
        <v>Participação das Atividades Econômicas no Valor Adicionado Bruto, a preços básicos, no Espírito Santo e Brasil,  2010 -2018</v>
      </c>
    </row>
    <row r="12" spans="2:3" ht="15" customHeight="1" x14ac:dyDescent="0.2">
      <c r="B12" s="331" t="s">
        <v>157</v>
      </c>
      <c r="C12" s="174" t="str">
        <f>'1.5'!$B$2</f>
        <v>Taxa  Anual de Crescimento Real do Valor Adicionado Bruto do Espírito Santo, por Atividade Econômica,  2011 - 2018</v>
      </c>
    </row>
    <row r="13" spans="2:3" ht="15" customHeight="1" x14ac:dyDescent="0.2">
      <c r="B13" s="331" t="s">
        <v>164</v>
      </c>
      <c r="C13" s="174" t="str">
        <f>'1.6'!B2</f>
        <v>Participação das Atividades Econômicas do Espírito Santo no Valor Adicionado Bruto Setorial Nacional - 2010 - 2018</v>
      </c>
    </row>
    <row r="14" spans="2:3" ht="15" customHeight="1" x14ac:dyDescent="0.2">
      <c r="B14" s="331" t="s">
        <v>65</v>
      </c>
      <c r="C14" s="174" t="str">
        <f>'1.7'!B2</f>
        <v>Produto Interno Bruto do Brasil a preços correntes, segundo as Grandes Regiões e Unidades da Federação, 2010 - 2018</v>
      </c>
    </row>
    <row r="15" spans="2:3" ht="15" customHeight="1" x14ac:dyDescent="0.2">
      <c r="B15" s="331" t="s">
        <v>66</v>
      </c>
      <c r="C15" s="174" t="str">
        <f>'1.8'!B2</f>
        <v>Participação das Grandes Regiões e Unidades da Federação no Produto Interno Bruto do Brasil, 2010 - 2018</v>
      </c>
    </row>
    <row r="16" spans="2:3" ht="15" customHeight="1" x14ac:dyDescent="0.2">
      <c r="B16" s="331" t="s">
        <v>67</v>
      </c>
      <c r="C16" s="174" t="str">
        <f>'1.9'!B2</f>
        <v>Produto Interno Bruto per capita do Brasil, segundo as Grandes Regiões e Unidades da Federação, 2010 - 2018</v>
      </c>
    </row>
    <row r="17" spans="2:3" ht="15" customHeight="1" x14ac:dyDescent="0.2">
      <c r="B17" s="331" t="s">
        <v>68</v>
      </c>
      <c r="C17" s="174" t="str">
        <f>'1.10'!$B$2</f>
        <v>Produto Interno Bruto per capita, Espírito Santo, 2010 - 2018</v>
      </c>
    </row>
    <row r="18" spans="2:3" ht="15" customHeight="1" x14ac:dyDescent="0.2">
      <c r="B18" s="331" t="s">
        <v>69</v>
      </c>
      <c r="C18" s="174" t="str">
        <f>'1.11'!$B$2</f>
        <v>Produto Interno Bruto per capita, Brasil, 2010 - 2018</v>
      </c>
    </row>
    <row r="19" spans="2:3" ht="15" customHeight="1" x14ac:dyDescent="0.2">
      <c r="B19" s="331" t="s">
        <v>70</v>
      </c>
      <c r="C19" s="174" t="str">
        <f>'1.12'!B2</f>
        <v>Valor Adicionado Bruto Setorial e Produto Interno Bruto do Espírito Santo, 2010 - 2018</v>
      </c>
    </row>
    <row r="20" spans="2:3" ht="15" customHeight="1" thickBot="1" x14ac:dyDescent="0.25">
      <c r="B20" s="331" t="s">
        <v>71</v>
      </c>
      <c r="C20" s="175" t="str">
        <f>'1.13'!B2</f>
        <v>Produto Interno Bruto e Valor Adicionado Bruto por Atividade Econômica - Espírito Santo, 2010 - 2018</v>
      </c>
    </row>
    <row r="21" spans="2:3" ht="15" customHeight="1" x14ac:dyDescent="0.2">
      <c r="B21" s="328" t="s">
        <v>44</v>
      </c>
      <c r="C21" s="176" t="s">
        <v>175</v>
      </c>
    </row>
    <row r="22" spans="2:3" ht="15" customHeight="1" x14ac:dyDescent="0.2">
      <c r="B22" s="332" t="s">
        <v>83</v>
      </c>
      <c r="C22" s="177" t="str">
        <f>'2.1'!A2</f>
        <v>Componentes do PIB sob a ótica da renda, 2010 - 2018</v>
      </c>
    </row>
    <row r="23" spans="2:3" ht="15" customHeight="1" x14ac:dyDescent="0.2">
      <c r="B23" s="332" t="s">
        <v>84</v>
      </c>
      <c r="C23" s="177" t="str">
        <f>'2.2'!A2</f>
        <v>Participação (%) dos componentes do PIB sobre o PIB do Espírito Santo, 2010-2018</v>
      </c>
    </row>
    <row r="24" spans="2:3" ht="15" customHeight="1" thickBot="1" x14ac:dyDescent="0.25">
      <c r="B24" s="332" t="s">
        <v>85</v>
      </c>
      <c r="C24" s="178" t="str">
        <f>'2.3'!A2</f>
        <v>Participação (%) dos componente do PIB do Espírito Santo sobre os componentes do PIB Brasil, 2010-2018</v>
      </c>
    </row>
    <row r="25" spans="2:3" ht="15" customHeight="1" x14ac:dyDescent="0.2">
      <c r="B25" s="329" t="s">
        <v>44</v>
      </c>
      <c r="C25" s="176" t="s">
        <v>176</v>
      </c>
    </row>
    <row r="26" spans="2:3" ht="15" customHeight="1" x14ac:dyDescent="0.2">
      <c r="B26" s="331" t="s">
        <v>182</v>
      </c>
      <c r="C26" s="179" t="str">
        <f>'3.1'!$B$2</f>
        <v>Composição do Produto Interno Bruto, Espírito Santo,  2002 - 2018</v>
      </c>
    </row>
    <row r="27" spans="2:3" ht="15" customHeight="1" x14ac:dyDescent="0.2">
      <c r="B27" s="331" t="s">
        <v>183</v>
      </c>
      <c r="C27" s="179" t="str">
        <f>'3.2'!$B$2</f>
        <v>Relações entre o Produto Interno Bruto, a preços de mercado, no Espírito Santo e Brasil, 2002-2018</v>
      </c>
    </row>
    <row r="28" spans="2:3" ht="15" customHeight="1" x14ac:dyDescent="0.2">
      <c r="B28" s="331" t="s">
        <v>184</v>
      </c>
      <c r="C28" s="179" t="str">
        <f>'3.3'!$B$2</f>
        <v>Produto Interno Bruto e Produto Interno Bruto per capita, Espírito Santo e Brasil, 2002-2018</v>
      </c>
    </row>
    <row r="29" spans="2:3" ht="15" customHeight="1" x14ac:dyDescent="0.2">
      <c r="B29" s="331" t="s">
        <v>185</v>
      </c>
      <c r="C29" s="179" t="str">
        <f>'3.4'!$B$2</f>
        <v>Participação das Atividades Econômicas no Valor Adicionado Bruto, a preços básicos, no Espírito Santo e Brasil,  2002 -2018</v>
      </c>
    </row>
    <row r="30" spans="2:3" ht="15" customHeight="1" x14ac:dyDescent="0.2">
      <c r="B30" s="331" t="s">
        <v>186</v>
      </c>
      <c r="C30" s="179" t="str">
        <f>'3.5'!$B$2</f>
        <v>Taxa  anual de crescimento real do Valor Adicionado Bruto do Espírito Santo, por atividade econômica,  2003 - 2018</v>
      </c>
    </row>
    <row r="31" spans="2:3" ht="15" customHeight="1" x14ac:dyDescent="0.2">
      <c r="B31" s="331" t="s">
        <v>187</v>
      </c>
      <c r="C31" s="179" t="str">
        <f>'3.6'!B2</f>
        <v>Participação das atividades econômicas do Espírito Santo no Valor Adicionado Bruto setorial nacional - 2002 - 2018</v>
      </c>
    </row>
    <row r="32" spans="2:3" ht="15" customHeight="1" x14ac:dyDescent="0.2">
      <c r="B32" s="331" t="s">
        <v>188</v>
      </c>
      <c r="C32" s="179" t="str">
        <f>'3.7'!B2</f>
        <v>Produto Interno Bruto do Brasil a preços correntes, segundo as Grandes Regiões e Unidades da Federação, 2002 - 2018</v>
      </c>
    </row>
    <row r="33" spans="2:3" ht="15" customHeight="1" x14ac:dyDescent="0.2">
      <c r="B33" s="331" t="s">
        <v>189</v>
      </c>
      <c r="C33" s="179" t="str">
        <f>'3.8'!B2</f>
        <v>Participação das Grandes Regiões e Unidades da Federação no Produto Interno Bruto do Brasil, 2002 - 2018</v>
      </c>
    </row>
    <row r="34" spans="2:3" ht="15" customHeight="1" x14ac:dyDescent="0.2">
      <c r="B34" s="331" t="s">
        <v>190</v>
      </c>
      <c r="C34" s="179" t="str">
        <f>'3.9'!B2</f>
        <v>Produto Interno Bruto per capita do Brasil, segundo as Grandes Regiões e Unidades da Federação, 2002 - 2018</v>
      </c>
    </row>
    <row r="35" spans="2:3" ht="15" customHeight="1" x14ac:dyDescent="0.2">
      <c r="B35" s="331" t="s">
        <v>191</v>
      </c>
      <c r="C35" s="179" t="str">
        <f>'3.10'!$B$2</f>
        <v>Produto Interno Bruto per capita, Espírito Santo, 2002 - 2018</v>
      </c>
    </row>
    <row r="36" spans="2:3" ht="15" customHeight="1" x14ac:dyDescent="0.2">
      <c r="B36" s="331" t="s">
        <v>192</v>
      </c>
      <c r="C36" s="179" t="str">
        <f>'3.11'!$B$2</f>
        <v>Produto Interno Bruto per capita, Brasil, 2002 - 2018</v>
      </c>
    </row>
    <row r="37" spans="2:3" ht="15" customHeight="1" x14ac:dyDescent="0.2">
      <c r="B37" s="331" t="s">
        <v>193</v>
      </c>
      <c r="C37" s="179" t="str">
        <f>'3.12'!B2</f>
        <v>Valor Adicionado Bruto setorial e Produto Interno Bruto do Espírito Santo, 2002 - 2018</v>
      </c>
    </row>
    <row r="38" spans="2:3" ht="15" customHeight="1" thickBot="1" x14ac:dyDescent="0.25">
      <c r="B38" s="333" t="s">
        <v>194</v>
      </c>
      <c r="C38" s="180" t="str">
        <f>'3.13'!B2</f>
        <v>Produto Interno Bruto e Valor Adicionado Bruto por Atividade Econômica - Espírito Santo, 2002 - 2018</v>
      </c>
    </row>
  </sheetData>
  <hyperlinks>
    <hyperlink ref="B8" location="'1.1'!A1" display="1.1" xr:uid="{00000000-0004-0000-0000-000000000000}"/>
    <hyperlink ref="B9" location="'1.2'!A1" display="1.2" xr:uid="{00000000-0004-0000-0000-000001000000}"/>
    <hyperlink ref="B10" location="'1.3'!A1" display="1.3" xr:uid="{00000000-0004-0000-0000-000002000000}"/>
    <hyperlink ref="B26" location="'2.1'!A1" display="2.1" xr:uid="{00000000-0004-0000-0000-000003000000}"/>
    <hyperlink ref="B22" location="'1.17'!A1" display="1.17" xr:uid="{00000000-0004-0000-0000-000004000000}"/>
    <hyperlink ref="B23" location="'1.18'!A1" display="1.18" xr:uid="{00000000-0004-0000-0000-000005000000}"/>
    <hyperlink ref="B11" location="'1.4'!A1" display="1.4" xr:uid="{00000000-0004-0000-0000-000006000000}"/>
    <hyperlink ref="B14" location="'1.7'!A1" display="1.7" xr:uid="{00000000-0004-0000-0000-000007000000}"/>
    <hyperlink ref="B16" location="'1.10'!A1" display="1.10" xr:uid="{00000000-0004-0000-0000-000008000000}"/>
    <hyperlink ref="B18" location="'1.13'!A1" display="1.13" xr:uid="{00000000-0004-0000-0000-000009000000}"/>
    <hyperlink ref="B20" location="'1.16'!A1" display="1.16" xr:uid="{00000000-0004-0000-0000-00000A000000}"/>
    <hyperlink ref="B12" location="'1.5'!A1" display="1.5" xr:uid="{00000000-0004-0000-0000-00000B000000}"/>
    <hyperlink ref="B15" location="'1.8'!A1" display="1.8" xr:uid="{00000000-0004-0000-0000-00000C000000}"/>
    <hyperlink ref="B19" location="'1.14'!A1" display="1.14" xr:uid="{00000000-0004-0000-0000-00000E000000}"/>
    <hyperlink ref="B13" location="'1.6'!A1" display="1.6" xr:uid="{00000000-0004-0000-0000-00000F000000}"/>
    <hyperlink ref="B17" location="'1.12'!A1" display="1.12" xr:uid="{00000000-0004-0000-0000-000011000000}"/>
    <hyperlink ref="B24" location="'1.19'!A1" display="1.19" xr:uid="{00000000-0004-0000-0000-000013000000}"/>
    <hyperlink ref="B27:B38" location="'2.1'!A1" display="2.1" xr:uid="{00000000-0004-0000-0000-000014000000}"/>
    <hyperlink ref="B27" location="'2.2'!A1" display="2.2" xr:uid="{00000000-0004-0000-0000-000015000000}"/>
    <hyperlink ref="B28" location="'2.3'!A1" display="2.3" xr:uid="{00000000-0004-0000-0000-000016000000}"/>
    <hyperlink ref="B29" location="'2.4'!A1" display="2.4" xr:uid="{00000000-0004-0000-0000-000017000000}"/>
    <hyperlink ref="B30" location="'2.5'!A1" display="2.5" xr:uid="{00000000-0004-0000-0000-000018000000}"/>
    <hyperlink ref="B31" location="'2.6'!A1" display="2.6" xr:uid="{00000000-0004-0000-0000-000019000000}"/>
    <hyperlink ref="B32" location="'2.7'!A1" display="2.7" xr:uid="{00000000-0004-0000-0000-00001A000000}"/>
    <hyperlink ref="B33" location="'2.8'!A1" display="2.8" xr:uid="{00000000-0004-0000-0000-00001B000000}"/>
    <hyperlink ref="B34" location="'2.10'!A1" display="2.10" xr:uid="{00000000-0004-0000-0000-00001D000000}"/>
    <hyperlink ref="B35" location="'2.12'!A1" display="2.12" xr:uid="{00000000-0004-0000-0000-00001F000000}"/>
    <hyperlink ref="B36" location="'2.13'!A1" display="2.13" xr:uid="{00000000-0004-0000-0000-000020000000}"/>
    <hyperlink ref="B37" location="'2.14'!A1" display="2.14" xr:uid="{00000000-0004-0000-0000-000021000000}"/>
    <hyperlink ref="B38" location="'2.16'!A1" display="2.16" xr:uid="{00000000-0004-0000-0000-000023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Z50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1" customWidth="1"/>
    <col min="2" max="2" width="20.7109375" style="1" customWidth="1"/>
    <col min="3" max="11" width="8.7109375" style="1" customWidth="1"/>
    <col min="12" max="16384" width="9.140625" style="1"/>
  </cols>
  <sheetData>
    <row r="1" spans="2:78" ht="15" customHeight="1" x14ac:dyDescent="0.2"/>
    <row r="2" spans="2:78" ht="15" customHeight="1" x14ac:dyDescent="0.3">
      <c r="B2" s="295" t="s">
        <v>94</v>
      </c>
      <c r="C2" s="296"/>
      <c r="D2" s="296"/>
      <c r="E2" s="296"/>
      <c r="F2" s="296"/>
      <c r="G2" s="296"/>
      <c r="H2" s="296"/>
      <c r="I2" s="296"/>
      <c r="J2" s="296"/>
      <c r="K2" s="29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x14ac:dyDescent="0.2">
      <c r="B3" s="5"/>
    </row>
    <row r="4" spans="2:78" x14ac:dyDescent="0.2">
      <c r="B4" s="38"/>
      <c r="C4" s="38"/>
      <c r="D4" s="38"/>
      <c r="E4" s="38"/>
      <c r="F4" s="38"/>
      <c r="G4" s="38"/>
      <c r="H4" s="38"/>
      <c r="I4" s="38"/>
      <c r="J4" s="38"/>
      <c r="K4" s="54" t="s">
        <v>1</v>
      </c>
    </row>
    <row r="5" spans="2:78" ht="38.25" x14ac:dyDescent="0.2">
      <c r="B5" s="199" t="s">
        <v>11</v>
      </c>
      <c r="C5" s="199">
        <v>2010</v>
      </c>
      <c r="D5" s="199">
        <v>2011</v>
      </c>
      <c r="E5" s="199">
        <v>2012</v>
      </c>
      <c r="F5" s="199">
        <v>2013</v>
      </c>
      <c r="G5" s="199">
        <v>2014</v>
      </c>
      <c r="H5" s="199">
        <v>2015</v>
      </c>
      <c r="I5" s="199">
        <v>2016</v>
      </c>
      <c r="J5" s="199">
        <v>2017</v>
      </c>
      <c r="K5" s="199">
        <v>2018</v>
      </c>
    </row>
    <row r="6" spans="2:78" ht="15" customHeight="1" x14ac:dyDescent="0.2">
      <c r="B6" s="216" t="s">
        <v>72</v>
      </c>
      <c r="C6" s="277">
        <v>100</v>
      </c>
      <c r="D6" s="277">
        <v>100</v>
      </c>
      <c r="E6" s="277">
        <v>100</v>
      </c>
      <c r="F6" s="277">
        <v>100</v>
      </c>
      <c r="G6" s="277">
        <v>100</v>
      </c>
      <c r="H6" s="277">
        <v>100</v>
      </c>
      <c r="I6" s="277">
        <v>100</v>
      </c>
      <c r="J6" s="277">
        <v>100</v>
      </c>
      <c r="K6" s="277">
        <v>100</v>
      </c>
      <c r="L6" s="9"/>
      <c r="M6" s="9"/>
      <c r="N6" s="9"/>
      <c r="O6" s="9"/>
      <c r="P6" s="9"/>
      <c r="Q6" s="9"/>
      <c r="R6" s="9"/>
      <c r="S6" s="9"/>
      <c r="T6" s="9"/>
    </row>
    <row r="7" spans="2:78" ht="15" customHeight="1" x14ac:dyDescent="0.2">
      <c r="B7" s="270" t="s">
        <v>138</v>
      </c>
      <c r="C7" s="275">
        <v>5.3294338351175679</v>
      </c>
      <c r="D7" s="275">
        <v>5.5074698749149924</v>
      </c>
      <c r="E7" s="275">
        <v>5.381389549488671</v>
      </c>
      <c r="F7" s="275">
        <v>5.4850560879221524</v>
      </c>
      <c r="G7" s="275">
        <v>5.3310177236072489</v>
      </c>
      <c r="H7" s="275">
        <v>5.3485607986964947</v>
      </c>
      <c r="I7" s="275">
        <v>5.3801951929797767</v>
      </c>
      <c r="J7" s="275">
        <v>5.5873905643270074</v>
      </c>
      <c r="K7" s="275">
        <v>5.5329456625153917</v>
      </c>
      <c r="L7" s="9"/>
      <c r="M7" s="9"/>
      <c r="N7" s="9"/>
      <c r="O7" s="9"/>
      <c r="P7" s="9"/>
      <c r="Q7" s="9"/>
      <c r="R7" s="9"/>
      <c r="S7" s="9"/>
      <c r="T7" s="9"/>
    </row>
    <row r="8" spans="2:78" ht="15" customHeight="1" x14ac:dyDescent="0.2">
      <c r="B8" s="271" t="s">
        <v>12</v>
      </c>
      <c r="C8" s="276">
        <v>0.61525548697669752</v>
      </c>
      <c r="D8" s="276">
        <v>0.63008015244475979</v>
      </c>
      <c r="E8" s="276">
        <v>0.62542515756630745</v>
      </c>
      <c r="F8" s="276">
        <v>0.58371411732542455</v>
      </c>
      <c r="G8" s="276">
        <v>0.58887800728834494</v>
      </c>
      <c r="H8" s="276">
        <v>0.60981707155220999</v>
      </c>
      <c r="I8" s="276">
        <v>0.62941927712147361</v>
      </c>
      <c r="J8" s="276">
        <v>0.66078940484087811</v>
      </c>
      <c r="K8" s="276">
        <v>0.64124891955149643</v>
      </c>
      <c r="L8" s="9"/>
      <c r="M8" s="9"/>
      <c r="N8" s="9"/>
      <c r="O8" s="9"/>
      <c r="P8" s="9"/>
      <c r="Q8" s="9"/>
      <c r="R8" s="9"/>
      <c r="S8" s="9"/>
      <c r="T8" s="9"/>
    </row>
    <row r="9" spans="2:78" ht="15" customHeight="1" x14ac:dyDescent="0.2">
      <c r="B9" s="271" t="s">
        <v>13</v>
      </c>
      <c r="C9" s="276">
        <v>0.21468564055905084</v>
      </c>
      <c r="D9" s="276">
        <v>0.20449388919482783</v>
      </c>
      <c r="E9" s="276">
        <v>0.21055929488204864</v>
      </c>
      <c r="F9" s="276">
        <v>0.21520536741488652</v>
      </c>
      <c r="G9" s="276">
        <v>0.23289163525177944</v>
      </c>
      <c r="H9" s="276">
        <v>0.22720623329161704</v>
      </c>
      <c r="I9" s="276">
        <v>0.21938938237896485</v>
      </c>
      <c r="J9" s="276">
        <v>0.21673352224079698</v>
      </c>
      <c r="K9" s="276">
        <v>0.21888654996716486</v>
      </c>
      <c r="L9" s="9"/>
      <c r="M9" s="9"/>
      <c r="N9" s="9"/>
      <c r="O9" s="9"/>
      <c r="P9" s="9"/>
      <c r="Q9" s="9"/>
      <c r="R9" s="9"/>
      <c r="S9" s="9"/>
      <c r="T9" s="9"/>
    </row>
    <row r="10" spans="2:78" ht="15" customHeight="1" x14ac:dyDescent="0.2">
      <c r="B10" s="271" t="s">
        <v>14</v>
      </c>
      <c r="C10" s="276">
        <v>1.566637149649349</v>
      </c>
      <c r="D10" s="276">
        <v>1.6162757552395681</v>
      </c>
      <c r="E10" s="276">
        <v>1.5004424037221007</v>
      </c>
      <c r="F10" s="276">
        <v>1.5577113374484404</v>
      </c>
      <c r="G10" s="276">
        <v>1.4997292255100465</v>
      </c>
      <c r="H10" s="276">
        <v>1.4438168706503898</v>
      </c>
      <c r="I10" s="276">
        <v>1.4202444343426432</v>
      </c>
      <c r="J10" s="276">
        <v>1.4158452395075194</v>
      </c>
      <c r="K10" s="276">
        <v>1.4292864045388447</v>
      </c>
      <c r="L10" s="9"/>
      <c r="M10" s="9"/>
      <c r="N10" s="9"/>
      <c r="O10" s="9"/>
      <c r="P10" s="9"/>
      <c r="Q10" s="9"/>
      <c r="R10" s="9"/>
      <c r="S10" s="9"/>
      <c r="T10" s="9"/>
    </row>
    <row r="11" spans="2:78" ht="15" customHeight="1" x14ac:dyDescent="0.2">
      <c r="B11" s="271" t="s">
        <v>15</v>
      </c>
      <c r="C11" s="276">
        <v>0.17085465476753953</v>
      </c>
      <c r="D11" s="276">
        <v>0.16688943668259515</v>
      </c>
      <c r="E11" s="276">
        <v>0.16016306347709175</v>
      </c>
      <c r="F11" s="276">
        <v>0.16900542501406171</v>
      </c>
      <c r="G11" s="276">
        <v>0.16861398041167552</v>
      </c>
      <c r="H11" s="276">
        <v>0.17083504026261359</v>
      </c>
      <c r="I11" s="276">
        <v>0.17566854393751738</v>
      </c>
      <c r="J11" s="276">
        <v>0.18380909189048136</v>
      </c>
      <c r="K11" s="276">
        <v>0.19088690138302089</v>
      </c>
      <c r="L11" s="9"/>
      <c r="M11" s="9"/>
      <c r="N11" s="9"/>
      <c r="O11" s="9"/>
      <c r="P11" s="9"/>
      <c r="Q11" s="9"/>
      <c r="R11" s="9"/>
      <c r="S11" s="9"/>
      <c r="T11" s="9"/>
    </row>
    <row r="12" spans="2:78" ht="15" customHeight="1" x14ac:dyDescent="0.2">
      <c r="B12" s="271" t="s">
        <v>16</v>
      </c>
      <c r="C12" s="276">
        <v>2.1278377094048362</v>
      </c>
      <c r="D12" s="276">
        <v>2.2555329006155089</v>
      </c>
      <c r="E12" s="276">
        <v>2.2240128463612749</v>
      </c>
      <c r="F12" s="276">
        <v>2.2736967436068687</v>
      </c>
      <c r="G12" s="276">
        <v>2.1558394706972184</v>
      </c>
      <c r="H12" s="276">
        <v>2.1831913828066773</v>
      </c>
      <c r="I12" s="276">
        <v>2.2029077797872412</v>
      </c>
      <c r="J12" s="276">
        <v>2.3571922983873859</v>
      </c>
      <c r="K12" s="276">
        <v>2.3036315523499167</v>
      </c>
      <c r="L12" s="9"/>
      <c r="M12" s="9"/>
      <c r="N12" s="9"/>
      <c r="O12" s="9"/>
      <c r="P12" s="9"/>
      <c r="Q12" s="9"/>
      <c r="R12" s="9"/>
      <c r="S12" s="9"/>
      <c r="T12" s="9"/>
    </row>
    <row r="13" spans="2:78" ht="15" customHeight="1" x14ac:dyDescent="0.2">
      <c r="B13" s="271" t="s">
        <v>17</v>
      </c>
      <c r="C13" s="276">
        <v>0.21199484564435508</v>
      </c>
      <c r="D13" s="276">
        <v>0.21500015405006576</v>
      </c>
      <c r="E13" s="276">
        <v>0.23118219397464451</v>
      </c>
      <c r="F13" s="276">
        <v>0.23939231821104795</v>
      </c>
      <c r="G13" s="276">
        <v>0.23188082860735601</v>
      </c>
      <c r="H13" s="276">
        <v>0.23118388418208868</v>
      </c>
      <c r="I13" s="276">
        <v>0.22876670484835995</v>
      </c>
      <c r="J13" s="276">
        <v>0.23509160571175922</v>
      </c>
      <c r="K13" s="276">
        <v>0.23978967109228164</v>
      </c>
      <c r="L13" s="9"/>
      <c r="M13" s="9"/>
      <c r="N13" s="9"/>
      <c r="O13" s="9"/>
      <c r="P13" s="9"/>
      <c r="Q13" s="9"/>
      <c r="R13" s="9"/>
      <c r="S13" s="9"/>
      <c r="T13" s="9"/>
    </row>
    <row r="14" spans="2:78" ht="15" customHeight="1" x14ac:dyDescent="0.2">
      <c r="B14" s="271" t="s">
        <v>18</v>
      </c>
      <c r="C14" s="276">
        <v>0.42216834811573956</v>
      </c>
      <c r="D14" s="276">
        <v>0.41919758668766749</v>
      </c>
      <c r="E14" s="276">
        <v>0.42960458950520281</v>
      </c>
      <c r="F14" s="276">
        <v>0.44633077890142103</v>
      </c>
      <c r="G14" s="276">
        <v>0.45318457584082844</v>
      </c>
      <c r="H14" s="276">
        <v>0.48251031595089972</v>
      </c>
      <c r="I14" s="276">
        <v>0.50379907056357631</v>
      </c>
      <c r="J14" s="276">
        <v>0.51792940174818791</v>
      </c>
      <c r="K14" s="276">
        <v>0.50921566363266624</v>
      </c>
      <c r="L14" s="9"/>
      <c r="M14" s="9"/>
      <c r="N14" s="9"/>
      <c r="O14" s="9"/>
      <c r="P14" s="9"/>
      <c r="Q14" s="9"/>
      <c r="R14" s="9"/>
      <c r="S14" s="9"/>
      <c r="T14" s="9"/>
    </row>
    <row r="15" spans="2:78" ht="15" customHeight="1" x14ac:dyDescent="0.2">
      <c r="B15" s="270" t="s">
        <v>139</v>
      </c>
      <c r="C15" s="275">
        <v>13.453162579712743</v>
      </c>
      <c r="D15" s="275">
        <v>13.330937659928651</v>
      </c>
      <c r="E15" s="275">
        <v>13.563858953040683</v>
      </c>
      <c r="F15" s="275">
        <v>13.589189253543577</v>
      </c>
      <c r="G15" s="275">
        <v>13.931574338014823</v>
      </c>
      <c r="H15" s="275">
        <v>14.15292743833063</v>
      </c>
      <c r="I15" s="275">
        <v>14.329475929030508</v>
      </c>
      <c r="J15" s="275">
        <v>14.47774333587577</v>
      </c>
      <c r="K15" s="275">
        <v>14.346190912415461</v>
      </c>
      <c r="L15" s="9"/>
      <c r="M15" s="9"/>
      <c r="N15" s="9"/>
      <c r="O15" s="9"/>
      <c r="P15" s="9"/>
      <c r="Q15" s="9"/>
      <c r="R15" s="9"/>
      <c r="S15" s="9"/>
      <c r="T15" s="9"/>
    </row>
    <row r="16" spans="2:78" ht="15" customHeight="1" x14ac:dyDescent="0.2">
      <c r="B16" s="271" t="s">
        <v>19</v>
      </c>
      <c r="C16" s="276">
        <v>1.1917513249337766</v>
      </c>
      <c r="D16" s="276">
        <v>1.1914758658584743</v>
      </c>
      <c r="E16" s="276">
        <v>1.2563473259244038</v>
      </c>
      <c r="F16" s="276">
        <v>1.2696864703190698</v>
      </c>
      <c r="G16" s="276">
        <v>1.3296877578183026</v>
      </c>
      <c r="H16" s="276">
        <v>1.3088522631292869</v>
      </c>
      <c r="I16" s="276">
        <v>1.3607525102617244</v>
      </c>
      <c r="J16" s="276">
        <v>1.3596999899702413</v>
      </c>
      <c r="K16" s="276">
        <v>1.4017349972253601</v>
      </c>
      <c r="L16" s="9"/>
      <c r="M16" s="9"/>
      <c r="N16" s="9"/>
      <c r="O16" s="9"/>
      <c r="P16" s="9"/>
      <c r="Q16" s="9"/>
      <c r="R16" s="9"/>
      <c r="S16" s="9"/>
      <c r="T16" s="9"/>
    </row>
    <row r="17" spans="2:20" ht="15" customHeight="1" x14ac:dyDescent="0.2">
      <c r="B17" s="271" t="s">
        <v>20</v>
      </c>
      <c r="C17" s="276">
        <v>0.57308352930585815</v>
      </c>
      <c r="D17" s="276">
        <v>0.5927581823271183</v>
      </c>
      <c r="E17" s="276">
        <v>0.59478945375970904</v>
      </c>
      <c r="F17" s="276">
        <v>0.58675597911992716</v>
      </c>
      <c r="G17" s="276">
        <v>0.65277392071071172</v>
      </c>
      <c r="H17" s="276">
        <v>0.65295324443103919</v>
      </c>
      <c r="I17" s="276">
        <v>0.66062800883171013</v>
      </c>
      <c r="J17" s="276">
        <v>0.68887230562923252</v>
      </c>
      <c r="K17" s="276">
        <v>0.71926618196145242</v>
      </c>
      <c r="L17" s="9"/>
      <c r="M17" s="9"/>
      <c r="N17" s="9"/>
      <c r="O17" s="9"/>
      <c r="P17" s="9"/>
      <c r="Q17" s="9"/>
      <c r="R17" s="9"/>
      <c r="S17" s="9"/>
      <c r="T17" s="9"/>
    </row>
    <row r="18" spans="2:20" ht="15" customHeight="1" x14ac:dyDescent="0.2">
      <c r="B18" s="271" t="s">
        <v>21</v>
      </c>
      <c r="C18" s="276">
        <v>2.0416732640542388</v>
      </c>
      <c r="D18" s="276">
        <v>2.0495429425194556</v>
      </c>
      <c r="E18" s="276">
        <v>2.0140931820529282</v>
      </c>
      <c r="F18" s="276">
        <v>2.0450928179913808</v>
      </c>
      <c r="G18" s="276">
        <v>2.181268413471992</v>
      </c>
      <c r="H18" s="276">
        <v>2.1786939483563716</v>
      </c>
      <c r="I18" s="276">
        <v>2.2079323439407048</v>
      </c>
      <c r="J18" s="276">
        <v>2.2461772937583921</v>
      </c>
      <c r="K18" s="276">
        <v>2.2258807290504716</v>
      </c>
      <c r="L18" s="9"/>
      <c r="M18" s="9"/>
      <c r="N18" s="9"/>
      <c r="O18" s="9"/>
      <c r="P18" s="9"/>
      <c r="Q18" s="9"/>
      <c r="R18" s="9"/>
      <c r="S18" s="9"/>
      <c r="T18" s="9"/>
    </row>
    <row r="19" spans="2:20" ht="15" customHeight="1" x14ac:dyDescent="0.2">
      <c r="B19" s="271" t="s">
        <v>22</v>
      </c>
      <c r="C19" s="276">
        <v>0.93118700677502031</v>
      </c>
      <c r="D19" s="276">
        <v>0.93668525552208726</v>
      </c>
      <c r="E19" s="276">
        <v>0.96395684007380877</v>
      </c>
      <c r="F19" s="276">
        <v>0.96628166743139543</v>
      </c>
      <c r="G19" s="276">
        <v>0.93481615046251598</v>
      </c>
      <c r="H19" s="276">
        <v>0.95485157881634408</v>
      </c>
      <c r="I19" s="276">
        <v>0.95189450688884614</v>
      </c>
      <c r="J19" s="276">
        <v>0.97648166602875996</v>
      </c>
      <c r="K19" s="276">
        <v>0.95614240207021717</v>
      </c>
      <c r="L19" s="9"/>
      <c r="M19" s="9"/>
      <c r="N19" s="9"/>
      <c r="O19" s="9"/>
      <c r="P19" s="9"/>
      <c r="Q19" s="9"/>
      <c r="R19" s="9"/>
      <c r="S19" s="9"/>
      <c r="T19" s="9"/>
    </row>
    <row r="20" spans="2:20" ht="15" customHeight="1" x14ac:dyDescent="0.2">
      <c r="B20" s="271" t="s">
        <v>23</v>
      </c>
      <c r="C20" s="276">
        <v>0.86268171889810674</v>
      </c>
      <c r="D20" s="276">
        <v>0.84794098575169641</v>
      </c>
      <c r="E20" s="276">
        <v>0.88246037602144733</v>
      </c>
      <c r="F20" s="276">
        <v>0.86985397228774486</v>
      </c>
      <c r="G20" s="276">
        <v>0.91602207327618645</v>
      </c>
      <c r="H20" s="276">
        <v>0.93635564874105248</v>
      </c>
      <c r="I20" s="276">
        <v>0.94276103264551536</v>
      </c>
      <c r="J20" s="276">
        <v>0.94749031201646605</v>
      </c>
      <c r="K20" s="276">
        <v>0.91907909015120492</v>
      </c>
      <c r="L20" s="9"/>
      <c r="M20" s="9"/>
      <c r="N20" s="9"/>
      <c r="O20" s="9"/>
      <c r="P20" s="9"/>
      <c r="Q20" s="9"/>
      <c r="R20" s="9"/>
      <c r="S20" s="9"/>
      <c r="T20" s="9"/>
    </row>
    <row r="21" spans="2:20" ht="15" customHeight="1" x14ac:dyDescent="0.2">
      <c r="B21" s="271" t="s">
        <v>24</v>
      </c>
      <c r="C21" s="276">
        <v>2.5011216466933104</v>
      </c>
      <c r="D21" s="276">
        <v>2.5171833483434054</v>
      </c>
      <c r="E21" s="276">
        <v>2.658264240410507</v>
      </c>
      <c r="F21" s="276">
        <v>2.6474182223013809</v>
      </c>
      <c r="G21" s="276">
        <v>2.6846152553671088</v>
      </c>
      <c r="H21" s="276">
        <v>2.6178993273839564</v>
      </c>
      <c r="I21" s="276">
        <v>2.6692658486754102</v>
      </c>
      <c r="J21" s="276">
        <v>2.7577265198503</v>
      </c>
      <c r="K21" s="276">
        <v>2.6605971417388794</v>
      </c>
      <c r="L21" s="9"/>
      <c r="M21" s="9"/>
      <c r="N21" s="9"/>
      <c r="O21" s="9"/>
      <c r="P21" s="9"/>
      <c r="Q21" s="9"/>
      <c r="R21" s="9"/>
      <c r="S21" s="9"/>
      <c r="T21" s="9"/>
    </row>
    <row r="22" spans="2:20" ht="15" customHeight="1" x14ac:dyDescent="0.2">
      <c r="B22" s="271" t="s">
        <v>25</v>
      </c>
      <c r="C22" s="276">
        <v>0.69825286101043471</v>
      </c>
      <c r="D22" s="276">
        <v>0.72336740103472619</v>
      </c>
      <c r="E22" s="276">
        <v>0.71967029440758179</v>
      </c>
      <c r="F22" s="276">
        <v>0.69927219903551652</v>
      </c>
      <c r="G22" s="276">
        <v>0.70903839457662232</v>
      </c>
      <c r="H22" s="276">
        <v>0.77332984980428399</v>
      </c>
      <c r="I22" s="276">
        <v>0.78905970318769814</v>
      </c>
      <c r="J22" s="276">
        <v>0.80253944984025138</v>
      </c>
      <c r="K22" s="276">
        <v>0.77686966413728442</v>
      </c>
      <c r="L22" s="9"/>
      <c r="M22" s="9"/>
      <c r="N22" s="9"/>
      <c r="O22" s="9"/>
      <c r="P22" s="9"/>
      <c r="Q22" s="9"/>
      <c r="R22" s="9"/>
      <c r="S22" s="9"/>
      <c r="T22" s="9"/>
    </row>
    <row r="23" spans="2:20" ht="15" customHeight="1" x14ac:dyDescent="0.2">
      <c r="B23" s="271" t="s">
        <v>26</v>
      </c>
      <c r="C23" s="276">
        <v>0.6795144848978335</v>
      </c>
      <c r="D23" s="276">
        <v>0.66512182565166411</v>
      </c>
      <c r="E23" s="276">
        <v>0.68234306182858062</v>
      </c>
      <c r="F23" s="276">
        <v>0.66276278109183751</v>
      </c>
      <c r="G23" s="276">
        <v>0.6484294461052853</v>
      </c>
      <c r="H23" s="276">
        <v>0.64306037658388249</v>
      </c>
      <c r="I23" s="276">
        <v>0.62012130300517809</v>
      </c>
      <c r="J23" s="276">
        <v>0.61820083494402056</v>
      </c>
      <c r="K23" s="276">
        <v>0.5999019905219497</v>
      </c>
      <c r="L23" s="9"/>
      <c r="M23" s="9"/>
      <c r="N23" s="9"/>
      <c r="O23" s="9"/>
      <c r="P23" s="9"/>
      <c r="Q23" s="9"/>
      <c r="R23" s="9"/>
      <c r="S23" s="9"/>
      <c r="T23" s="9"/>
    </row>
    <row r="24" spans="2:20" ht="15" customHeight="1" x14ac:dyDescent="0.2">
      <c r="B24" s="271" t="s">
        <v>27</v>
      </c>
      <c r="C24" s="276">
        <v>3.9738967431441625</v>
      </c>
      <c r="D24" s="276">
        <v>3.8068618529200249</v>
      </c>
      <c r="E24" s="276">
        <v>3.7919341785617191</v>
      </c>
      <c r="F24" s="276">
        <v>3.8420651439653222</v>
      </c>
      <c r="G24" s="276">
        <v>3.8749229262260974</v>
      </c>
      <c r="H24" s="276">
        <v>4.0869312010844139</v>
      </c>
      <c r="I24" s="276">
        <v>4.1270606715937213</v>
      </c>
      <c r="J24" s="276">
        <v>4.0805549638381047</v>
      </c>
      <c r="K24" s="276">
        <v>4.0867187155586402</v>
      </c>
      <c r="L24" s="9"/>
      <c r="M24" s="9"/>
      <c r="N24" s="9"/>
      <c r="O24" s="9"/>
      <c r="P24" s="9"/>
      <c r="Q24" s="9"/>
      <c r="R24" s="9"/>
      <c r="S24" s="9"/>
      <c r="T24" s="9"/>
    </row>
    <row r="25" spans="2:20" ht="15" customHeight="1" x14ac:dyDescent="0.2">
      <c r="B25" s="270" t="s">
        <v>140</v>
      </c>
      <c r="C25" s="275">
        <v>56.126445324628314</v>
      </c>
      <c r="D25" s="275">
        <v>56.108939370837142</v>
      </c>
      <c r="E25" s="275">
        <v>55.933251651748158</v>
      </c>
      <c r="F25" s="275">
        <v>55.306723152293145</v>
      </c>
      <c r="G25" s="275">
        <v>54.935397223641459</v>
      </c>
      <c r="H25" s="275">
        <v>54.016896397907331</v>
      </c>
      <c r="I25" s="275">
        <v>53.167316809358674</v>
      </c>
      <c r="J25" s="275">
        <v>52.876074536714889</v>
      </c>
      <c r="K25" s="275">
        <v>53.130239254353029</v>
      </c>
      <c r="L25" s="9"/>
      <c r="M25" s="9"/>
      <c r="N25" s="9"/>
      <c r="O25" s="9"/>
      <c r="P25" s="9"/>
      <c r="Q25" s="9"/>
      <c r="R25" s="9"/>
      <c r="S25" s="9"/>
      <c r="T25" s="9"/>
    </row>
    <row r="26" spans="2:20" ht="15" customHeight="1" x14ac:dyDescent="0.2">
      <c r="B26" s="271" t="s">
        <v>28</v>
      </c>
      <c r="C26" s="276">
        <v>9.0359558097101722</v>
      </c>
      <c r="D26" s="276">
        <v>9.1428190463290377</v>
      </c>
      <c r="E26" s="276">
        <v>9.1859787376309896</v>
      </c>
      <c r="F26" s="276">
        <v>9.1530341343848978</v>
      </c>
      <c r="G26" s="276">
        <v>8.9399239580021401</v>
      </c>
      <c r="H26" s="276">
        <v>8.6616021074236507</v>
      </c>
      <c r="I26" s="276">
        <v>8.6900935537637256</v>
      </c>
      <c r="J26" s="276">
        <v>8.752219006130856</v>
      </c>
      <c r="K26" s="276">
        <v>8.7787470268780314</v>
      </c>
      <c r="L26" s="9"/>
      <c r="M26" s="9"/>
      <c r="N26" s="9"/>
      <c r="O26" s="9"/>
      <c r="P26" s="9"/>
      <c r="Q26" s="9"/>
      <c r="R26" s="9"/>
      <c r="S26" s="9"/>
      <c r="T26" s="9"/>
    </row>
    <row r="27" spans="2:20" ht="15" customHeight="1" x14ac:dyDescent="0.2">
      <c r="B27" s="272" t="s">
        <v>10</v>
      </c>
      <c r="C27" s="277">
        <v>2.1954102810677667</v>
      </c>
      <c r="D27" s="277">
        <v>2.42154871725731</v>
      </c>
      <c r="E27" s="277">
        <v>2.4269243024011975</v>
      </c>
      <c r="F27" s="277">
        <v>2.199601057286535</v>
      </c>
      <c r="G27" s="277">
        <v>2.2284968583340063</v>
      </c>
      <c r="H27" s="277">
        <v>2.00750927139249</v>
      </c>
      <c r="I27" s="277">
        <v>1.7428410683693731</v>
      </c>
      <c r="J27" s="277">
        <v>1.7219694541814763</v>
      </c>
      <c r="K27" s="277">
        <v>1.9562720806718079</v>
      </c>
      <c r="L27" s="9"/>
      <c r="M27" s="9"/>
      <c r="N27" s="9"/>
      <c r="O27" s="9"/>
      <c r="P27" s="9"/>
      <c r="Q27" s="9"/>
      <c r="R27" s="9"/>
      <c r="S27" s="9"/>
      <c r="T27" s="9"/>
    </row>
    <row r="28" spans="2:20" ht="15" customHeight="1" x14ac:dyDescent="0.2">
      <c r="B28" s="271" t="s">
        <v>29</v>
      </c>
      <c r="C28" s="276">
        <v>11.57683514319719</v>
      </c>
      <c r="D28" s="276">
        <v>11.716708111279777</v>
      </c>
      <c r="E28" s="276">
        <v>11.940054605546225</v>
      </c>
      <c r="F28" s="276">
        <v>11.783026402929799</v>
      </c>
      <c r="G28" s="276">
        <v>11.612429965371749</v>
      </c>
      <c r="H28" s="276">
        <v>10.99336837407936</v>
      </c>
      <c r="I28" s="276">
        <v>10.214830145310009</v>
      </c>
      <c r="J28" s="276">
        <v>10.198281219238096</v>
      </c>
      <c r="K28" s="276">
        <v>10.834434184931531</v>
      </c>
      <c r="L28" s="9"/>
      <c r="M28" s="9"/>
      <c r="N28" s="9"/>
      <c r="O28" s="9"/>
      <c r="P28" s="9"/>
      <c r="Q28" s="9"/>
      <c r="R28" s="9"/>
      <c r="S28" s="9"/>
      <c r="T28" s="9"/>
    </row>
    <row r="29" spans="2:20" ht="15" customHeight="1" x14ac:dyDescent="0.2">
      <c r="B29" s="271" t="s">
        <v>30</v>
      </c>
      <c r="C29" s="276">
        <v>33.318244090653188</v>
      </c>
      <c r="D29" s="276">
        <v>32.827863495971016</v>
      </c>
      <c r="E29" s="276">
        <v>32.380294006169734</v>
      </c>
      <c r="F29" s="276">
        <v>32.171061557691921</v>
      </c>
      <c r="G29" s="276">
        <v>32.154546441933554</v>
      </c>
      <c r="H29" s="276">
        <v>32.354416645011831</v>
      </c>
      <c r="I29" s="276">
        <v>32.519552041915574</v>
      </c>
      <c r="J29" s="276">
        <v>32.203604857164464</v>
      </c>
      <c r="K29" s="276">
        <v>31.560785961871666</v>
      </c>
      <c r="L29" s="9"/>
      <c r="M29" s="9"/>
      <c r="N29" s="9"/>
      <c r="O29" s="9"/>
      <c r="P29" s="9"/>
      <c r="Q29" s="9"/>
      <c r="R29" s="9"/>
      <c r="S29" s="9"/>
      <c r="T29" s="9"/>
    </row>
    <row r="30" spans="2:20" ht="15" customHeight="1" x14ac:dyDescent="0.2">
      <c r="B30" s="270" t="s">
        <v>141</v>
      </c>
      <c r="C30" s="275">
        <v>15.959980565238965</v>
      </c>
      <c r="D30" s="275">
        <v>15.909191806313435</v>
      </c>
      <c r="E30" s="275">
        <v>15.888681314135486</v>
      </c>
      <c r="F30" s="275">
        <v>16.510672029661396</v>
      </c>
      <c r="G30" s="275">
        <v>16.412212067413957</v>
      </c>
      <c r="H30" s="275">
        <v>16.812389516718106</v>
      </c>
      <c r="I30" s="275">
        <v>17.025084044059579</v>
      </c>
      <c r="J30" s="275">
        <v>17.03806441577348</v>
      </c>
      <c r="K30" s="275">
        <v>17.06919450211511</v>
      </c>
      <c r="L30" s="9"/>
      <c r="M30" s="9"/>
      <c r="N30" s="9"/>
      <c r="O30" s="9"/>
      <c r="P30" s="9"/>
      <c r="Q30" s="9"/>
      <c r="R30" s="9"/>
      <c r="S30" s="9"/>
      <c r="T30" s="9"/>
    </row>
    <row r="31" spans="2:20" ht="15" customHeight="1" x14ac:dyDescent="0.2">
      <c r="B31" s="271" t="s">
        <v>31</v>
      </c>
      <c r="C31" s="276">
        <v>5.795525523958263</v>
      </c>
      <c r="D31" s="276">
        <v>5.8752245240468755</v>
      </c>
      <c r="E31" s="276">
        <v>5.9321794153461873</v>
      </c>
      <c r="F31" s="276">
        <v>6.2547821753522124</v>
      </c>
      <c r="G31" s="276">
        <v>6.0233091373633565</v>
      </c>
      <c r="H31" s="276">
        <v>6.2871283058567666</v>
      </c>
      <c r="I31" s="276">
        <v>6.409206288395688</v>
      </c>
      <c r="J31" s="276">
        <v>6.4004132459057717</v>
      </c>
      <c r="K31" s="276">
        <v>6.2824178277093052</v>
      </c>
      <c r="L31" s="9"/>
      <c r="M31" s="9"/>
      <c r="N31" s="9"/>
      <c r="O31" s="9"/>
      <c r="P31" s="9"/>
      <c r="Q31" s="9"/>
      <c r="R31" s="9"/>
      <c r="S31" s="9"/>
      <c r="T31" s="9"/>
    </row>
    <row r="32" spans="2:20" ht="15" customHeight="1" x14ac:dyDescent="0.2">
      <c r="B32" s="271" t="s">
        <v>32</v>
      </c>
      <c r="C32" s="276">
        <v>3.956048897082292</v>
      </c>
      <c r="D32" s="276">
        <v>3.9774480777902217</v>
      </c>
      <c r="E32" s="276">
        <v>3.9834727409491095</v>
      </c>
      <c r="F32" s="276">
        <v>4.0233978330785698</v>
      </c>
      <c r="G32" s="276">
        <v>4.1971855471910855</v>
      </c>
      <c r="H32" s="276">
        <v>4.1542443432191263</v>
      </c>
      <c r="I32" s="276">
        <v>4.0954097238103149</v>
      </c>
      <c r="J32" s="276">
        <v>4.2103275491875678</v>
      </c>
      <c r="K32" s="276">
        <v>4.2578681674655705</v>
      </c>
      <c r="L32" s="9"/>
      <c r="M32" s="9"/>
      <c r="N32" s="9"/>
      <c r="O32" s="9"/>
      <c r="P32" s="9"/>
      <c r="Q32" s="9"/>
      <c r="R32" s="9"/>
      <c r="S32" s="9"/>
      <c r="T32" s="9"/>
    </row>
    <row r="33" spans="2:20" ht="15" customHeight="1" x14ac:dyDescent="0.2">
      <c r="B33" s="271" t="s">
        <v>33</v>
      </c>
      <c r="C33" s="276">
        <v>6.2084061441984106</v>
      </c>
      <c r="D33" s="276">
        <v>6.056519204476337</v>
      </c>
      <c r="E33" s="276">
        <v>5.9730291578401911</v>
      </c>
      <c r="F33" s="276">
        <v>6.2324920212306152</v>
      </c>
      <c r="G33" s="276">
        <v>6.191717382859518</v>
      </c>
      <c r="H33" s="276">
        <v>6.3710168676422168</v>
      </c>
      <c r="I33" s="276">
        <v>6.5204680318535795</v>
      </c>
      <c r="J33" s="276">
        <v>6.4273236206801405</v>
      </c>
      <c r="K33" s="276">
        <v>6.5289085069402386</v>
      </c>
      <c r="L33" s="9"/>
      <c r="M33" s="9"/>
      <c r="N33" s="9"/>
      <c r="O33" s="9"/>
      <c r="P33" s="9"/>
      <c r="Q33" s="9"/>
      <c r="R33" s="9"/>
      <c r="S33" s="9"/>
      <c r="T33" s="9"/>
    </row>
    <row r="34" spans="2:20" ht="15" customHeight="1" x14ac:dyDescent="0.2">
      <c r="B34" s="270" t="s">
        <v>142</v>
      </c>
      <c r="C34" s="275">
        <v>9.1309776953024198</v>
      </c>
      <c r="D34" s="275">
        <v>9.1434612880057813</v>
      </c>
      <c r="E34" s="275">
        <v>9.2328185315870162</v>
      </c>
      <c r="F34" s="275">
        <v>9.1083594765797233</v>
      </c>
      <c r="G34" s="275">
        <v>9.3897986473225075</v>
      </c>
      <c r="H34" s="275">
        <v>9.6692258483474198</v>
      </c>
      <c r="I34" s="275">
        <v>10.097928024571427</v>
      </c>
      <c r="J34" s="275">
        <v>10.020727147308845</v>
      </c>
      <c r="K34" s="275">
        <v>9.9214296686009931</v>
      </c>
      <c r="L34" s="9"/>
      <c r="M34" s="9"/>
      <c r="N34" s="9"/>
      <c r="O34" s="9"/>
      <c r="P34" s="9"/>
      <c r="Q34" s="9"/>
      <c r="R34" s="9"/>
      <c r="S34" s="9"/>
      <c r="T34" s="9"/>
    </row>
    <row r="35" spans="2:20" ht="15" customHeight="1" x14ac:dyDescent="0.2">
      <c r="B35" s="271" t="s">
        <v>34</v>
      </c>
      <c r="C35" s="276">
        <v>1.2164826972247962</v>
      </c>
      <c r="D35" s="276">
        <v>1.2597886210721509</v>
      </c>
      <c r="E35" s="276">
        <v>1.2879811430946142</v>
      </c>
      <c r="F35" s="276">
        <v>1.2979772528116416</v>
      </c>
      <c r="G35" s="276">
        <v>1.3661667729135736</v>
      </c>
      <c r="H35" s="276">
        <v>1.3856822250412184</v>
      </c>
      <c r="I35" s="276">
        <v>1.4657437792600969</v>
      </c>
      <c r="J35" s="276">
        <v>1.4637725479934307</v>
      </c>
      <c r="K35" s="276">
        <v>1.5272271317108119</v>
      </c>
      <c r="L35" s="9"/>
      <c r="M35" s="9"/>
      <c r="N35" s="9"/>
      <c r="O35" s="9"/>
      <c r="P35" s="9"/>
      <c r="Q35" s="9"/>
      <c r="R35" s="9"/>
      <c r="S35" s="9"/>
      <c r="T35" s="9"/>
    </row>
    <row r="36" spans="2:20" ht="15" customHeight="1" x14ac:dyDescent="0.2">
      <c r="B36" s="271" t="s">
        <v>35</v>
      </c>
      <c r="C36" s="276">
        <v>1.4565924848644274</v>
      </c>
      <c r="D36" s="276">
        <v>1.5801627175413995</v>
      </c>
      <c r="E36" s="276">
        <v>1.6546139609035959</v>
      </c>
      <c r="F36" s="276">
        <v>1.6732800920515805</v>
      </c>
      <c r="G36" s="276">
        <v>1.7517796757305848</v>
      </c>
      <c r="H36" s="276">
        <v>1.7915632865214595</v>
      </c>
      <c r="I36" s="276">
        <v>1.9759740685995768</v>
      </c>
      <c r="J36" s="276">
        <v>1.9261453539101174</v>
      </c>
      <c r="K36" s="276">
        <v>1.96230848056831</v>
      </c>
      <c r="L36" s="9"/>
      <c r="M36" s="9"/>
      <c r="N36" s="9"/>
      <c r="O36" s="9"/>
      <c r="P36" s="9"/>
      <c r="Q36" s="9"/>
      <c r="R36" s="9"/>
      <c r="S36" s="9"/>
      <c r="T36" s="9"/>
    </row>
    <row r="37" spans="2:20" ht="15" customHeight="1" x14ac:dyDescent="0.2">
      <c r="B37" s="271" t="s">
        <v>36</v>
      </c>
      <c r="C37" s="276">
        <v>2.7476663254585394</v>
      </c>
      <c r="D37" s="276">
        <v>2.7716209608431002</v>
      </c>
      <c r="E37" s="276">
        <v>2.8819260986540804</v>
      </c>
      <c r="F37" s="276">
        <v>2.8377904786796448</v>
      </c>
      <c r="G37" s="276">
        <v>2.8554536565310076</v>
      </c>
      <c r="H37" s="276">
        <v>2.8959075803909129</v>
      </c>
      <c r="I37" s="276">
        <v>2.8991879757571071</v>
      </c>
      <c r="J37" s="276">
        <v>2.9147204181947193</v>
      </c>
      <c r="K37" s="276">
        <v>2.793800467223694</v>
      </c>
      <c r="L37" s="9"/>
      <c r="M37" s="9"/>
      <c r="N37" s="9"/>
      <c r="O37" s="9"/>
      <c r="P37" s="9"/>
      <c r="Q37" s="9"/>
      <c r="R37" s="9"/>
      <c r="S37" s="9"/>
      <c r="T37" s="9"/>
    </row>
    <row r="38" spans="2:20" ht="15" customHeight="1" x14ac:dyDescent="0.2">
      <c r="B38" s="273" t="s">
        <v>37</v>
      </c>
      <c r="C38" s="278">
        <v>3.710236187754655</v>
      </c>
      <c r="D38" s="278">
        <v>3.5318889885491305</v>
      </c>
      <c r="E38" s="278">
        <v>3.4082973289347223</v>
      </c>
      <c r="F38" s="278">
        <v>3.2993116530368565</v>
      </c>
      <c r="G38" s="278">
        <v>3.4163985421473426</v>
      </c>
      <c r="H38" s="278">
        <v>3.5960727563938275</v>
      </c>
      <c r="I38" s="278">
        <v>3.7570222009546481</v>
      </c>
      <c r="J38" s="278">
        <v>3.7160888272105765</v>
      </c>
      <c r="K38" s="278">
        <v>3.6380935890981765</v>
      </c>
      <c r="L38" s="9"/>
      <c r="M38" s="9"/>
      <c r="N38" s="9"/>
      <c r="O38" s="9"/>
      <c r="P38" s="9"/>
      <c r="Q38" s="9"/>
      <c r="R38" s="9"/>
      <c r="S38" s="9"/>
      <c r="T38" s="9"/>
    </row>
    <row r="39" spans="2:20" ht="15" customHeight="1" x14ac:dyDescent="0.2">
      <c r="B39" s="38" t="s">
        <v>180</v>
      </c>
      <c r="C39" s="38"/>
      <c r="D39" s="38"/>
      <c r="L39" s="9"/>
      <c r="M39" s="9"/>
      <c r="N39" s="9"/>
      <c r="O39" s="9"/>
      <c r="P39" s="9"/>
      <c r="Q39" s="9"/>
      <c r="R39" s="9"/>
      <c r="S39" s="9"/>
      <c r="T39" s="9"/>
    </row>
    <row r="40" spans="2:20" ht="15" customHeight="1" x14ac:dyDescent="0.2">
      <c r="B40" s="43" t="s">
        <v>50</v>
      </c>
      <c r="C40" s="38"/>
      <c r="D40" s="38"/>
      <c r="L40" s="9"/>
      <c r="M40" s="9"/>
      <c r="N40" s="9"/>
      <c r="O40" s="9"/>
      <c r="P40" s="9"/>
      <c r="Q40" s="9"/>
      <c r="R40" s="9"/>
      <c r="S40" s="9"/>
      <c r="T40" s="9"/>
    </row>
    <row r="41" spans="2:20" ht="15" customHeight="1" x14ac:dyDescent="0.2">
      <c r="B41" s="38"/>
      <c r="C41" s="38"/>
      <c r="D41" s="38"/>
    </row>
    <row r="42" spans="2:20" ht="15" customHeight="1" x14ac:dyDescent="0.2">
      <c r="B42" s="38"/>
      <c r="C42" s="38"/>
      <c r="D42" s="38"/>
    </row>
    <row r="43" spans="2:20" ht="15" customHeight="1" x14ac:dyDescent="0.2"/>
    <row r="44" spans="2:20" ht="15" customHeight="1" x14ac:dyDescent="0.2"/>
    <row r="45" spans="2:20" ht="15" customHeight="1" x14ac:dyDescent="0.2"/>
    <row r="46" spans="2:20" ht="15" customHeight="1" x14ac:dyDescent="0.2"/>
    <row r="47" spans="2:20" ht="15" customHeight="1" x14ac:dyDescent="0.2"/>
    <row r="48" spans="2:20" ht="15" customHeight="1" x14ac:dyDescent="0.2"/>
    <row r="49" ht="15" customHeight="1" x14ac:dyDescent="0.2"/>
    <row r="50" ht="15" customHeight="1" x14ac:dyDescent="0.2"/>
  </sheetData>
  <conditionalFormatting sqref="B6">
    <cfRule type="expression" dxfId="77" priority="12">
      <formula>MOD(ROW(),2)=1</formula>
    </cfRule>
  </conditionalFormatting>
  <conditionalFormatting sqref="C6:K6">
    <cfRule type="expression" dxfId="76" priority="11">
      <formula>MOD(ROW(),2)=1</formula>
    </cfRule>
  </conditionalFormatting>
  <conditionalFormatting sqref="B7:B14">
    <cfRule type="expression" dxfId="75" priority="10">
      <formula>MOD(ROW(),2)=1</formula>
    </cfRule>
  </conditionalFormatting>
  <conditionalFormatting sqref="C7:K14">
    <cfRule type="expression" dxfId="74" priority="9">
      <formula>MOD(ROW(),2)=1</formula>
    </cfRule>
  </conditionalFormatting>
  <conditionalFormatting sqref="B15:B24">
    <cfRule type="expression" dxfId="73" priority="8">
      <formula>MOD(ROW(),2)=1</formula>
    </cfRule>
  </conditionalFormatting>
  <conditionalFormatting sqref="C15:K24">
    <cfRule type="expression" dxfId="72" priority="7">
      <formula>MOD(ROW(),2)=1</formula>
    </cfRule>
  </conditionalFormatting>
  <conditionalFormatting sqref="B25:B29">
    <cfRule type="expression" dxfId="71" priority="6">
      <formula>MOD(ROW(),2)=1</formula>
    </cfRule>
  </conditionalFormatting>
  <conditionalFormatting sqref="C25:K29">
    <cfRule type="expression" dxfId="70" priority="5">
      <formula>MOD(ROW(),2)=1</formula>
    </cfRule>
  </conditionalFormatting>
  <conditionalFormatting sqref="B30:B33">
    <cfRule type="expression" dxfId="69" priority="4">
      <formula>MOD(ROW(),2)=1</formula>
    </cfRule>
  </conditionalFormatting>
  <conditionalFormatting sqref="C30:K33">
    <cfRule type="expression" dxfId="68" priority="3">
      <formula>MOD(ROW(),2)=1</formula>
    </cfRule>
  </conditionalFormatting>
  <conditionalFormatting sqref="B34:B38">
    <cfRule type="expression" dxfId="67" priority="2">
      <formula>MOD(ROW(),2)=1</formula>
    </cfRule>
  </conditionalFormatting>
  <conditionalFormatting sqref="C34:K38">
    <cfRule type="expression" dxfId="66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Z50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4.7109375" style="1" customWidth="1"/>
    <col min="2" max="2" width="55.5703125" style="1" customWidth="1"/>
    <col min="3" max="11" width="12.7109375" style="1" customWidth="1"/>
    <col min="12" max="15" width="9.140625" style="1"/>
    <col min="16" max="19" width="11.42578125" style="1" bestFit="1" customWidth="1"/>
    <col min="20" max="16384" width="9.140625" style="1"/>
  </cols>
  <sheetData>
    <row r="1" spans="2:78" ht="15" customHeight="1" x14ac:dyDescent="0.2"/>
    <row r="2" spans="2:78" ht="15" customHeight="1" x14ac:dyDescent="0.3">
      <c r="B2" s="295" t="s">
        <v>95</v>
      </c>
      <c r="C2" s="311"/>
      <c r="D2" s="311"/>
      <c r="E2" s="311"/>
      <c r="F2" s="311"/>
      <c r="G2" s="300"/>
      <c r="H2" s="300"/>
      <c r="I2" s="300"/>
      <c r="J2" s="300"/>
      <c r="K2" s="3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thickBot="1" x14ac:dyDescent="0.25">
      <c r="B3" s="52"/>
      <c r="C3" s="38"/>
      <c r="D3" s="38"/>
      <c r="E3" s="38"/>
      <c r="F3" s="38"/>
      <c r="G3" s="38"/>
      <c r="H3" s="38"/>
      <c r="I3" s="38"/>
      <c r="J3" s="38"/>
      <c r="K3" s="38"/>
    </row>
    <row r="4" spans="2:78" ht="12.75" customHeight="1" x14ac:dyDescent="0.2">
      <c r="B4" s="355" t="s">
        <v>11</v>
      </c>
      <c r="C4" s="353" t="s">
        <v>59</v>
      </c>
      <c r="D4" s="353"/>
      <c r="E4" s="353"/>
      <c r="F4" s="353"/>
      <c r="G4" s="353"/>
      <c r="H4" s="353"/>
      <c r="I4" s="353"/>
      <c r="J4" s="353"/>
      <c r="K4" s="354"/>
    </row>
    <row r="5" spans="2:78" ht="33.75" customHeight="1" x14ac:dyDescent="0.2">
      <c r="B5" s="356"/>
      <c r="C5" s="279">
        <v>2010</v>
      </c>
      <c r="D5" s="279">
        <v>2011</v>
      </c>
      <c r="E5" s="279">
        <v>2012</v>
      </c>
      <c r="F5" s="279">
        <v>2013</v>
      </c>
      <c r="G5" s="279">
        <v>2014</v>
      </c>
      <c r="H5" s="279">
        <v>2015</v>
      </c>
      <c r="I5" s="279">
        <v>2016</v>
      </c>
      <c r="J5" s="279">
        <v>2017</v>
      </c>
      <c r="K5" s="280">
        <v>2018</v>
      </c>
    </row>
    <row r="6" spans="2:78" ht="15" customHeight="1" x14ac:dyDescent="0.2">
      <c r="B6" s="216" t="s">
        <v>72</v>
      </c>
      <c r="C6" s="217">
        <v>20371.641924885582</v>
      </c>
      <c r="D6" s="217">
        <v>22748.717225467219</v>
      </c>
      <c r="E6" s="217">
        <v>24825.147231288825</v>
      </c>
      <c r="F6" s="217">
        <v>26521.150963749911</v>
      </c>
      <c r="G6" s="217">
        <v>28500.240485998078</v>
      </c>
      <c r="H6" s="217">
        <v>29326.329015468222</v>
      </c>
      <c r="I6" s="217">
        <v>30421.605377819687</v>
      </c>
      <c r="J6" s="217">
        <v>31712.653081697608</v>
      </c>
      <c r="K6" s="217">
        <v>33593.824117520351</v>
      </c>
      <c r="L6" s="293"/>
      <c r="M6" s="293"/>
      <c r="N6" s="293"/>
      <c r="O6" s="293"/>
      <c r="P6" s="293"/>
      <c r="Q6" s="293"/>
      <c r="R6" s="293"/>
      <c r="S6" s="293"/>
      <c r="T6" s="293"/>
    </row>
    <row r="7" spans="2:78" ht="15" customHeight="1" x14ac:dyDescent="0.2">
      <c r="B7" s="270" t="s">
        <v>138</v>
      </c>
      <c r="C7" s="213">
        <v>13040.472534158955</v>
      </c>
      <c r="D7" s="213">
        <v>14975.155011321343</v>
      </c>
      <c r="E7" s="213">
        <v>15878.073498405496</v>
      </c>
      <c r="F7" s="213">
        <v>17219.216632249223</v>
      </c>
      <c r="G7" s="213">
        <v>17879.201102795196</v>
      </c>
      <c r="H7" s="213">
        <v>18353.745425437886</v>
      </c>
      <c r="I7" s="213">
        <v>19048.239053309866</v>
      </c>
      <c r="J7" s="213">
        <v>20514.736217649322</v>
      </c>
      <c r="K7" s="213">
        <v>21313.932638378843</v>
      </c>
      <c r="L7" s="293"/>
      <c r="M7" s="293"/>
      <c r="N7" s="293"/>
      <c r="O7" s="293"/>
      <c r="P7" s="293"/>
      <c r="Q7" s="293"/>
      <c r="R7" s="293"/>
      <c r="S7" s="293"/>
      <c r="T7" s="293"/>
      <c r="U7" s="19"/>
      <c r="V7" s="19"/>
      <c r="W7" s="19"/>
      <c r="X7" s="19"/>
      <c r="Y7" s="19"/>
      <c r="Z7" s="19"/>
      <c r="AA7" s="19"/>
      <c r="AB7" s="4"/>
      <c r="AC7" s="4"/>
      <c r="AD7" s="4"/>
    </row>
    <row r="8" spans="2:78" ht="15" customHeight="1" x14ac:dyDescent="0.2">
      <c r="B8" s="271" t="s">
        <v>12</v>
      </c>
      <c r="C8" s="214">
        <v>15320.648229651517</v>
      </c>
      <c r="D8" s="214">
        <v>17491.596256896039</v>
      </c>
      <c r="E8" s="214">
        <v>18938.686786720096</v>
      </c>
      <c r="F8" s="214">
        <v>18007.846558321529</v>
      </c>
      <c r="G8" s="214">
        <v>19462.612886473395</v>
      </c>
      <c r="H8" s="214">
        <v>20678.232093077524</v>
      </c>
      <c r="I8" s="214">
        <v>22078.455002254159</v>
      </c>
      <c r="J8" s="214">
        <v>24098.148558978774</v>
      </c>
      <c r="K8" s="214">
        <v>25554.312462335183</v>
      </c>
      <c r="L8" s="293"/>
      <c r="M8" s="293"/>
      <c r="N8" s="293"/>
      <c r="O8" s="293"/>
      <c r="P8" s="293"/>
      <c r="Q8" s="293"/>
      <c r="R8" s="293"/>
      <c r="S8" s="293"/>
      <c r="T8" s="293"/>
      <c r="U8" s="19"/>
      <c r="V8" s="19"/>
      <c r="W8" s="19"/>
      <c r="X8" s="19"/>
      <c r="Y8" s="19"/>
      <c r="Z8" s="19"/>
      <c r="AA8" s="19"/>
      <c r="AB8" s="4"/>
      <c r="AC8" s="4"/>
      <c r="AD8" s="4"/>
    </row>
    <row r="9" spans="2:78" ht="15" customHeight="1" x14ac:dyDescent="0.2">
      <c r="B9" s="271" t="s">
        <v>13</v>
      </c>
      <c r="C9" s="214">
        <v>11384.327529185884</v>
      </c>
      <c r="D9" s="214">
        <v>11990.355871924816</v>
      </c>
      <c r="E9" s="214">
        <v>13360.716600283893</v>
      </c>
      <c r="F9" s="214">
        <v>14777.175686172381</v>
      </c>
      <c r="G9" s="214">
        <v>17034.148330112454</v>
      </c>
      <c r="H9" s="214">
        <v>16954.052764408894</v>
      </c>
      <c r="I9" s="214">
        <v>16841.507185141396</v>
      </c>
      <c r="J9" s="214">
        <v>17204.211322460105</v>
      </c>
      <c r="K9" s="214">
        <v>17636.880111054477</v>
      </c>
      <c r="L9" s="293"/>
      <c r="M9" s="293"/>
      <c r="N9" s="293"/>
      <c r="O9" s="293"/>
      <c r="P9" s="293"/>
      <c r="Q9" s="293"/>
      <c r="R9" s="293"/>
      <c r="S9" s="293"/>
      <c r="T9" s="293"/>
      <c r="U9" s="19"/>
      <c r="V9" s="19"/>
      <c r="W9" s="19"/>
      <c r="X9" s="19"/>
      <c r="Y9" s="19"/>
      <c r="Z9" s="19"/>
      <c r="AA9" s="19"/>
      <c r="AB9" s="4"/>
      <c r="AC9" s="4"/>
      <c r="AD9" s="4"/>
    </row>
    <row r="10" spans="2:78" ht="15" customHeight="1" x14ac:dyDescent="0.2">
      <c r="B10" s="271" t="s">
        <v>14</v>
      </c>
      <c r="C10" s="214">
        <v>17488.717170271746</v>
      </c>
      <c r="D10" s="214">
        <v>19990.57797314689</v>
      </c>
      <c r="E10" s="214">
        <v>20117.795166911139</v>
      </c>
      <c r="F10" s="214">
        <v>21810.1249887351</v>
      </c>
      <c r="G10" s="214">
        <v>22373.359247137923</v>
      </c>
      <c r="H10" s="214">
        <v>21980.903669535423</v>
      </c>
      <c r="I10" s="214">
        <v>22250.672529894557</v>
      </c>
      <c r="J10" s="214">
        <v>22945.139700834854</v>
      </c>
      <c r="K10" s="214">
        <v>24532.903299954702</v>
      </c>
      <c r="L10" s="293"/>
      <c r="M10" s="293"/>
      <c r="N10" s="293"/>
      <c r="O10" s="293"/>
      <c r="P10" s="293"/>
      <c r="Q10" s="293"/>
      <c r="R10" s="293"/>
      <c r="S10" s="293"/>
      <c r="T10" s="293"/>
      <c r="U10" s="19"/>
      <c r="V10" s="19"/>
      <c r="W10" s="19"/>
      <c r="X10" s="19"/>
      <c r="Y10" s="19"/>
      <c r="Z10" s="19"/>
      <c r="AA10" s="19"/>
      <c r="AB10" s="4"/>
      <c r="AC10" s="4"/>
      <c r="AD10" s="4"/>
    </row>
    <row r="11" spans="2:78" ht="15" customHeight="1" x14ac:dyDescent="0.2">
      <c r="B11" s="271" t="s">
        <v>15</v>
      </c>
      <c r="C11" s="214">
        <v>14713.548782862728</v>
      </c>
      <c r="D11" s="214">
        <v>15871.957378067706</v>
      </c>
      <c r="E11" s="214">
        <v>16424.010519312393</v>
      </c>
      <c r="F11" s="214">
        <v>18461.877095613723</v>
      </c>
      <c r="G11" s="214">
        <v>19608.404922302292</v>
      </c>
      <c r="H11" s="214">
        <v>20256.306320410909</v>
      </c>
      <c r="I11" s="214">
        <v>21416.989730775709</v>
      </c>
      <c r="J11" s="214">
        <v>23160.878979898705</v>
      </c>
      <c r="K11" s="214">
        <v>23188.917392914125</v>
      </c>
      <c r="L11" s="293"/>
      <c r="M11" s="293"/>
      <c r="N11" s="293"/>
      <c r="O11" s="293"/>
      <c r="P11" s="293"/>
      <c r="Q11" s="293"/>
      <c r="R11" s="293"/>
      <c r="S11" s="293"/>
      <c r="T11" s="293"/>
      <c r="U11" s="19"/>
      <c r="V11" s="19"/>
      <c r="W11" s="19"/>
      <c r="X11" s="19"/>
      <c r="Y11" s="19"/>
      <c r="Z11" s="19"/>
      <c r="AA11" s="19"/>
      <c r="AB11" s="4"/>
      <c r="AC11" s="4"/>
      <c r="AD11" s="4"/>
    </row>
    <row r="12" spans="2:78" ht="15" customHeight="1" x14ac:dyDescent="0.2">
      <c r="B12" s="271" t="s">
        <v>16</v>
      </c>
      <c r="C12" s="214">
        <v>10874.907101536106</v>
      </c>
      <c r="D12" s="214">
        <v>12838.595548836547</v>
      </c>
      <c r="E12" s="214">
        <v>13741.423509095945</v>
      </c>
      <c r="F12" s="214">
        <v>15210.804207910793</v>
      </c>
      <c r="G12" s="214">
        <v>15430.532294358207</v>
      </c>
      <c r="H12" s="214">
        <v>16011.950552297307</v>
      </c>
      <c r="I12" s="214">
        <v>16694.321513975432</v>
      </c>
      <c r="J12" s="214">
        <v>18553.759507404771</v>
      </c>
      <c r="K12" s="214">
        <v>18952.212239820605</v>
      </c>
      <c r="L12" s="293"/>
      <c r="M12" s="293"/>
      <c r="N12" s="293"/>
      <c r="O12" s="293"/>
      <c r="P12" s="293"/>
      <c r="Q12" s="293"/>
      <c r="R12" s="293"/>
      <c r="S12" s="293"/>
      <c r="T12" s="293"/>
      <c r="U12" s="19"/>
      <c r="V12" s="19"/>
      <c r="W12" s="19"/>
      <c r="X12" s="19"/>
      <c r="Y12" s="19"/>
      <c r="Z12" s="19"/>
      <c r="AA12" s="19"/>
      <c r="AB12" s="4"/>
      <c r="AC12" s="4"/>
      <c r="AD12" s="4"/>
    </row>
    <row r="13" spans="2:78" ht="15" customHeight="1" x14ac:dyDescent="0.2">
      <c r="B13" s="271" t="s">
        <v>17</v>
      </c>
      <c r="C13" s="214">
        <v>12319.322360059461</v>
      </c>
      <c r="D13" s="214">
        <v>13749.969738553013</v>
      </c>
      <c r="E13" s="214">
        <v>15933.060315621144</v>
      </c>
      <c r="F13" s="214">
        <v>17365.381877581902</v>
      </c>
      <c r="G13" s="214">
        <v>17845.344848786415</v>
      </c>
      <c r="H13" s="214">
        <v>18079.656901890787</v>
      </c>
      <c r="I13" s="214">
        <v>18333.410135224705</v>
      </c>
      <c r="J13" s="214">
        <v>19407.648685771172</v>
      </c>
      <c r="K13" s="214">
        <v>20247.532431506035</v>
      </c>
      <c r="L13" s="293"/>
      <c r="M13" s="293"/>
      <c r="N13" s="293"/>
      <c r="O13" s="293"/>
      <c r="P13" s="293"/>
      <c r="Q13" s="293"/>
      <c r="R13" s="293"/>
      <c r="S13" s="293"/>
      <c r="T13" s="293"/>
      <c r="U13" s="19"/>
      <c r="V13" s="19"/>
      <c r="W13" s="19"/>
      <c r="X13" s="19"/>
      <c r="Y13" s="19"/>
      <c r="Z13" s="19"/>
      <c r="AA13" s="19"/>
      <c r="AB13" s="4"/>
      <c r="AC13" s="4"/>
      <c r="AD13" s="4"/>
    </row>
    <row r="14" spans="2:78" ht="15" customHeight="1" x14ac:dyDescent="0.2">
      <c r="B14" s="271" t="s">
        <v>18</v>
      </c>
      <c r="C14" s="214">
        <v>11857.877419908802</v>
      </c>
      <c r="D14" s="214">
        <v>13095.718819319016</v>
      </c>
      <c r="E14" s="214">
        <v>14590.193605715122</v>
      </c>
      <c r="F14" s="214">
        <v>16098.793109056354</v>
      </c>
      <c r="G14" s="214">
        <v>17495.939984557677</v>
      </c>
      <c r="H14" s="214">
        <v>19094.313474551378</v>
      </c>
      <c r="I14" s="214">
        <v>20604.589330943534</v>
      </c>
      <c r="J14" s="214">
        <v>22002.492582833136</v>
      </c>
      <c r="K14" s="214">
        <v>22933.074855804451</v>
      </c>
      <c r="L14" s="293"/>
      <c r="M14" s="293"/>
      <c r="N14" s="293"/>
      <c r="O14" s="293"/>
      <c r="P14" s="293"/>
      <c r="Q14" s="293"/>
      <c r="R14" s="293"/>
      <c r="S14" s="293"/>
      <c r="T14" s="293"/>
      <c r="U14" s="19"/>
      <c r="V14" s="19"/>
      <c r="W14" s="19"/>
      <c r="X14" s="19"/>
      <c r="Y14" s="19"/>
      <c r="Z14" s="19"/>
      <c r="AA14" s="19"/>
      <c r="AB14" s="4"/>
      <c r="AC14" s="4"/>
      <c r="AD14" s="4"/>
    </row>
    <row r="15" spans="2:78" ht="15" customHeight="1" x14ac:dyDescent="0.2">
      <c r="B15" s="270" t="s">
        <v>139</v>
      </c>
      <c r="C15" s="213">
        <v>9849.0516822188638</v>
      </c>
      <c r="D15" s="213">
        <v>10904.532423449737</v>
      </c>
      <c r="E15" s="213">
        <v>12114.669909565622</v>
      </c>
      <c r="F15" s="213">
        <v>12985.529080679093</v>
      </c>
      <c r="G15" s="213">
        <v>14329.127896098238</v>
      </c>
      <c r="H15" s="213">
        <v>15003.150074464451</v>
      </c>
      <c r="I15" s="213">
        <v>15784.01252457609</v>
      </c>
      <c r="J15" s="213">
        <v>16652.56749397016</v>
      </c>
      <c r="K15" s="213">
        <v>17702.847628851479</v>
      </c>
      <c r="L15" s="293"/>
      <c r="M15" s="293"/>
      <c r="N15" s="293"/>
      <c r="O15" s="293"/>
      <c r="P15" s="293"/>
      <c r="Q15" s="293"/>
      <c r="R15" s="293"/>
      <c r="S15" s="293"/>
      <c r="T15" s="293"/>
      <c r="U15" s="19"/>
      <c r="V15" s="19"/>
      <c r="W15" s="19"/>
      <c r="X15" s="19"/>
      <c r="Y15" s="19"/>
      <c r="Z15" s="19"/>
      <c r="AA15" s="19"/>
      <c r="AB15" s="4"/>
      <c r="AC15" s="4"/>
      <c r="AD15" s="4"/>
    </row>
    <row r="16" spans="2:78" ht="15" customHeight="1" x14ac:dyDescent="0.2">
      <c r="B16" s="271" t="s">
        <v>19</v>
      </c>
      <c r="C16" s="214">
        <v>7048.9905079742221</v>
      </c>
      <c r="D16" s="214">
        <v>7846.1346003527015</v>
      </c>
      <c r="E16" s="214">
        <v>9009.1271438419844</v>
      </c>
      <c r="F16" s="214">
        <v>9963.4744680144486</v>
      </c>
      <c r="G16" s="214">
        <v>11216.366770443159</v>
      </c>
      <c r="H16" s="214">
        <v>11366.346256150573</v>
      </c>
      <c r="I16" s="214">
        <v>12267.70153858009</v>
      </c>
      <c r="J16" s="214">
        <v>12791.40401013906</v>
      </c>
      <c r="K16" s="214">
        <v>13955.75381457706</v>
      </c>
      <c r="L16" s="293"/>
      <c r="M16" s="293"/>
      <c r="N16" s="293"/>
      <c r="O16" s="293"/>
      <c r="P16" s="293"/>
      <c r="Q16" s="293"/>
      <c r="R16" s="293"/>
      <c r="S16" s="293"/>
      <c r="T16" s="293"/>
      <c r="U16" s="19"/>
      <c r="V16" s="19"/>
      <c r="W16" s="19"/>
      <c r="X16" s="19"/>
      <c r="Y16" s="19"/>
      <c r="Z16" s="19"/>
      <c r="AA16" s="19"/>
      <c r="AB16" s="4"/>
      <c r="AC16" s="4"/>
      <c r="AD16" s="4"/>
    </row>
    <row r="17" spans="2:30" ht="15" customHeight="1" x14ac:dyDescent="0.2">
      <c r="B17" s="271" t="s">
        <v>20</v>
      </c>
      <c r="C17" s="214">
        <v>7139.8018704705837</v>
      </c>
      <c r="D17" s="214">
        <v>8260.7174775663916</v>
      </c>
      <c r="E17" s="214">
        <v>9060.413770361054</v>
      </c>
      <c r="F17" s="214">
        <v>9824.7368422417403</v>
      </c>
      <c r="G17" s="214">
        <v>11808.083417073634</v>
      </c>
      <c r="H17" s="214">
        <v>12218.896259856228</v>
      </c>
      <c r="I17" s="214">
        <v>12893.716022616654</v>
      </c>
      <c r="J17" s="214">
        <v>14091.928983622334</v>
      </c>
      <c r="K17" s="214">
        <v>15432.053654842393</v>
      </c>
      <c r="L17" s="293"/>
      <c r="M17" s="293"/>
      <c r="N17" s="293"/>
      <c r="O17" s="293"/>
      <c r="P17" s="293"/>
      <c r="Q17" s="293"/>
      <c r="R17" s="293"/>
      <c r="S17" s="293"/>
      <c r="T17" s="293"/>
      <c r="U17" s="19"/>
      <c r="V17" s="19"/>
      <c r="W17" s="19"/>
      <c r="X17" s="19"/>
      <c r="Y17" s="19"/>
      <c r="Z17" s="19"/>
      <c r="AA17" s="19"/>
      <c r="AB17" s="4"/>
      <c r="AC17" s="4"/>
      <c r="AD17" s="4"/>
    </row>
    <row r="18" spans="2:30" ht="15" customHeight="1" x14ac:dyDescent="0.2">
      <c r="B18" s="271" t="s">
        <v>21</v>
      </c>
      <c r="C18" s="214">
        <v>9391.0727713128617</v>
      </c>
      <c r="D18" s="214">
        <v>10515.146374092032</v>
      </c>
      <c r="E18" s="214">
        <v>11268.149727104723</v>
      </c>
      <c r="F18" s="214">
        <v>12420.756665436467</v>
      </c>
      <c r="G18" s="214">
        <v>14255.054950365982</v>
      </c>
      <c r="H18" s="214">
        <v>14670.161154690941</v>
      </c>
      <c r="I18" s="214">
        <v>15442.628829277879</v>
      </c>
      <c r="J18" s="214">
        <v>16398.446862269451</v>
      </c>
      <c r="K18" s="214">
        <v>17178.256315831892</v>
      </c>
      <c r="L18" s="293"/>
      <c r="M18" s="293"/>
      <c r="N18" s="293"/>
      <c r="O18" s="293"/>
      <c r="P18" s="293"/>
      <c r="Q18" s="293"/>
      <c r="R18" s="293"/>
      <c r="S18" s="293"/>
      <c r="T18" s="293"/>
      <c r="U18" s="19"/>
      <c r="V18" s="19"/>
      <c r="W18" s="19"/>
      <c r="X18" s="19"/>
      <c r="Y18" s="19"/>
      <c r="Z18" s="19"/>
      <c r="AA18" s="19"/>
      <c r="AB18" s="4"/>
      <c r="AC18" s="4"/>
      <c r="AD18" s="4"/>
    </row>
    <row r="19" spans="2:30" ht="15" customHeight="1" x14ac:dyDescent="0.2">
      <c r="B19" s="271" t="s">
        <v>22</v>
      </c>
      <c r="C19" s="214">
        <v>11421.396250459731</v>
      </c>
      <c r="D19" s="214">
        <v>12815.667612789463</v>
      </c>
      <c r="E19" s="214">
        <v>14377.12567603879</v>
      </c>
      <c r="F19" s="214">
        <v>15269.437641468317</v>
      </c>
      <c r="G19" s="214">
        <v>15849.325340117161</v>
      </c>
      <c r="H19" s="214">
        <v>16632.177861952263</v>
      </c>
      <c r="I19" s="214">
        <v>17173.359193543165</v>
      </c>
      <c r="J19" s="214">
        <v>18336.452821732244</v>
      </c>
      <c r="K19" s="214">
        <v>19249.603192225972</v>
      </c>
      <c r="L19" s="293"/>
      <c r="M19" s="293"/>
      <c r="N19" s="293"/>
      <c r="O19" s="293"/>
      <c r="P19" s="293"/>
      <c r="Q19" s="293"/>
      <c r="R19" s="293"/>
      <c r="S19" s="293"/>
      <c r="T19" s="293"/>
      <c r="U19" s="19"/>
      <c r="V19" s="19"/>
      <c r="W19" s="19"/>
      <c r="X19" s="19"/>
      <c r="Y19" s="19"/>
      <c r="Z19" s="19"/>
      <c r="AA19" s="19"/>
      <c r="AB19" s="4"/>
      <c r="AC19" s="4"/>
      <c r="AD19" s="4"/>
    </row>
    <row r="20" spans="2:30" ht="15" customHeight="1" x14ac:dyDescent="0.2">
      <c r="B20" s="271" t="s">
        <v>23</v>
      </c>
      <c r="C20" s="214">
        <v>8899.3812027156491</v>
      </c>
      <c r="D20" s="214">
        <v>9787.9328599865221</v>
      </c>
      <c r="E20" s="214">
        <v>11136.682785786108</v>
      </c>
      <c r="F20" s="214">
        <v>11847.805660564785</v>
      </c>
      <c r="G20" s="214">
        <v>13422.420549536191</v>
      </c>
      <c r="H20" s="214">
        <v>14133.694676399115</v>
      </c>
      <c r="I20" s="214">
        <v>14778.356682848753</v>
      </c>
      <c r="J20" s="214">
        <v>15500.155636778487</v>
      </c>
      <c r="K20" s="214">
        <v>16107.509021830299</v>
      </c>
      <c r="L20" s="293"/>
      <c r="M20" s="293"/>
      <c r="N20" s="293"/>
      <c r="O20" s="293"/>
      <c r="P20" s="293"/>
      <c r="Q20" s="293"/>
      <c r="R20" s="293"/>
      <c r="S20" s="293"/>
      <c r="T20" s="293"/>
      <c r="U20" s="19"/>
      <c r="V20" s="19"/>
      <c r="W20" s="19"/>
      <c r="X20" s="19"/>
      <c r="Y20" s="19"/>
      <c r="Z20" s="19"/>
      <c r="AA20" s="19"/>
      <c r="AB20" s="4"/>
      <c r="AC20" s="4"/>
      <c r="AD20" s="4"/>
    </row>
    <row r="21" spans="2:30" ht="15" customHeight="1" x14ac:dyDescent="0.2">
      <c r="B21" s="271" t="s">
        <v>24</v>
      </c>
      <c r="C21" s="214">
        <v>11049.273180723298</v>
      </c>
      <c r="D21" s="214">
        <v>12426.703561650669</v>
      </c>
      <c r="E21" s="214">
        <v>14330.829927035105</v>
      </c>
      <c r="F21" s="214">
        <v>15328.173469431003</v>
      </c>
      <c r="G21" s="214">
        <v>16722.053573288063</v>
      </c>
      <c r="H21" s="214">
        <v>16796.229191731032</v>
      </c>
      <c r="I21" s="214">
        <v>17783.109045781719</v>
      </c>
      <c r="J21" s="214">
        <v>19170.738037142932</v>
      </c>
      <c r="K21" s="214">
        <v>19623.652684864242</v>
      </c>
      <c r="L21" s="293"/>
      <c r="M21" s="293"/>
      <c r="N21" s="293"/>
      <c r="O21" s="293"/>
      <c r="P21" s="293"/>
      <c r="Q21" s="293"/>
      <c r="R21" s="293"/>
      <c r="S21" s="293"/>
      <c r="T21" s="293"/>
      <c r="U21" s="19"/>
      <c r="V21" s="19"/>
      <c r="W21" s="19"/>
      <c r="X21" s="19"/>
      <c r="Y21" s="19"/>
      <c r="Z21" s="19"/>
      <c r="AA21" s="19"/>
      <c r="AB21" s="4"/>
      <c r="AC21" s="4"/>
      <c r="AD21" s="4"/>
    </row>
    <row r="22" spans="2:30" ht="15" customHeight="1" x14ac:dyDescent="0.2">
      <c r="B22" s="271" t="s">
        <v>25</v>
      </c>
      <c r="C22" s="214">
        <v>8693.9173269911898</v>
      </c>
      <c r="D22" s="214">
        <v>10071.095587669683</v>
      </c>
      <c r="E22" s="214">
        <v>10946.360437564628</v>
      </c>
      <c r="F22" s="214">
        <v>11294.535979149883</v>
      </c>
      <c r="G22" s="214">
        <v>12335.437863599118</v>
      </c>
      <c r="H22" s="214">
        <v>13878.525693334945</v>
      </c>
      <c r="I22" s="214">
        <v>14727.38488297227</v>
      </c>
      <c r="J22" s="214">
        <v>15655.757702920286</v>
      </c>
      <c r="K22" s="214">
        <v>16375.562522917684</v>
      </c>
      <c r="L22" s="293"/>
      <c r="M22" s="293"/>
      <c r="N22" s="293"/>
      <c r="O22" s="293"/>
      <c r="P22" s="293"/>
      <c r="Q22" s="293"/>
      <c r="R22" s="293"/>
      <c r="S22" s="293"/>
      <c r="T22" s="293"/>
      <c r="U22" s="19"/>
      <c r="V22" s="19"/>
      <c r="W22" s="19"/>
      <c r="X22" s="19"/>
      <c r="Y22" s="19"/>
      <c r="Z22" s="19"/>
      <c r="AA22" s="19"/>
      <c r="AB22" s="4"/>
      <c r="AC22" s="4"/>
      <c r="AD22" s="4"/>
    </row>
    <row r="23" spans="2:30" ht="15" customHeight="1" x14ac:dyDescent="0.2">
      <c r="B23" s="271" t="s">
        <v>26</v>
      </c>
      <c r="C23" s="214">
        <v>12768.13221173557</v>
      </c>
      <c r="D23" s="214">
        <v>13928.609059392598</v>
      </c>
      <c r="E23" s="214">
        <v>15563.832682825419</v>
      </c>
      <c r="F23" s="214">
        <v>16093.5453973738</v>
      </c>
      <c r="G23" s="214">
        <v>16882.713305364032</v>
      </c>
      <c r="H23" s="214">
        <v>17190.197701213852</v>
      </c>
      <c r="I23" s="214">
        <v>17158.530678971154</v>
      </c>
      <c r="J23" s="214">
        <v>17792.579643280023</v>
      </c>
      <c r="K23" s="214">
        <v>18442.625526471533</v>
      </c>
      <c r="L23" s="293"/>
      <c r="M23" s="293"/>
      <c r="N23" s="293"/>
      <c r="O23" s="293"/>
      <c r="P23" s="293"/>
      <c r="Q23" s="293"/>
      <c r="R23" s="293"/>
      <c r="S23" s="293"/>
      <c r="T23" s="293"/>
      <c r="U23" s="19"/>
      <c r="V23" s="19"/>
      <c r="W23" s="19"/>
      <c r="X23" s="19"/>
      <c r="Y23" s="19"/>
      <c r="Z23" s="19"/>
      <c r="AA23" s="19"/>
      <c r="AB23" s="4"/>
      <c r="AC23" s="4"/>
      <c r="AD23" s="4"/>
    </row>
    <row r="24" spans="2:30" ht="15" customHeight="1" x14ac:dyDescent="0.2">
      <c r="B24" s="271" t="s">
        <v>27</v>
      </c>
      <c r="C24" s="214">
        <v>11013.108174440877</v>
      </c>
      <c r="D24" s="214">
        <v>11817.869486681469</v>
      </c>
      <c r="E24" s="214">
        <v>12879.586463261627</v>
      </c>
      <c r="F24" s="214">
        <v>13616.219630434976</v>
      </c>
      <c r="G24" s="214">
        <v>14803.945121272121</v>
      </c>
      <c r="H24" s="214">
        <v>16117.124005771455</v>
      </c>
      <c r="I24" s="214">
        <v>16936.985069891543</v>
      </c>
      <c r="J24" s="214">
        <v>17512.790798327067</v>
      </c>
      <c r="K24" s="214">
        <v>19324.035794020099</v>
      </c>
      <c r="L24" s="293"/>
      <c r="M24" s="293"/>
      <c r="N24" s="293"/>
      <c r="O24" s="293"/>
      <c r="P24" s="293"/>
      <c r="Q24" s="293"/>
      <c r="R24" s="293"/>
      <c r="S24" s="293"/>
      <c r="T24" s="293"/>
      <c r="U24" s="19"/>
      <c r="V24" s="19"/>
      <c r="W24" s="19"/>
      <c r="X24" s="19"/>
      <c r="Y24" s="19"/>
      <c r="Z24" s="19"/>
      <c r="AA24" s="19"/>
      <c r="AB24" s="4"/>
      <c r="AC24" s="4"/>
      <c r="AD24" s="4"/>
    </row>
    <row r="25" spans="2:30" ht="15" customHeight="1" x14ac:dyDescent="0.2">
      <c r="B25" s="270" t="s">
        <v>140</v>
      </c>
      <c r="C25" s="213">
        <v>27142.336201539336</v>
      </c>
      <c r="D25" s="213">
        <v>30324.456229097854</v>
      </c>
      <c r="E25" s="213">
        <v>33016.850017337485</v>
      </c>
      <c r="F25" s="213">
        <v>34910.600092885295</v>
      </c>
      <c r="G25" s="213">
        <v>37298.565799837663</v>
      </c>
      <c r="H25" s="213">
        <v>37771.513334215022</v>
      </c>
      <c r="I25" s="213">
        <v>38598.322455588801</v>
      </c>
      <c r="J25" s="213">
        <v>40047.77732379589</v>
      </c>
      <c r="K25" s="213">
        <v>42426.568337820761</v>
      </c>
      <c r="L25" s="293"/>
      <c r="M25" s="293"/>
      <c r="N25" s="293"/>
      <c r="O25" s="293"/>
      <c r="P25" s="293"/>
      <c r="Q25" s="293"/>
      <c r="R25" s="293"/>
      <c r="S25" s="293"/>
      <c r="T25" s="293"/>
      <c r="U25" s="19"/>
      <c r="V25" s="19"/>
      <c r="W25" s="19"/>
      <c r="X25" s="19"/>
      <c r="Y25" s="19"/>
      <c r="Z25" s="19"/>
      <c r="AA25" s="19"/>
      <c r="AB25" s="4"/>
      <c r="AC25" s="4"/>
      <c r="AD25" s="4"/>
    </row>
    <row r="26" spans="2:30" ht="15" customHeight="1" x14ac:dyDescent="0.2">
      <c r="B26" s="271" t="s">
        <v>28</v>
      </c>
      <c r="C26" s="214">
        <v>17918.748704240668</v>
      </c>
      <c r="D26" s="214">
        <v>20281.349848432405</v>
      </c>
      <c r="E26" s="214">
        <v>22275.267412700683</v>
      </c>
      <c r="F26" s="214">
        <v>23697.201321492983</v>
      </c>
      <c r="G26" s="214">
        <v>24917.120051133526</v>
      </c>
      <c r="H26" s="214">
        <v>24885.174169631719</v>
      </c>
      <c r="I26" s="214">
        <v>25946.370358856057</v>
      </c>
      <c r="J26" s="214">
        <v>27291.108321828928</v>
      </c>
      <c r="K26" s="214">
        <v>29223.216446129733</v>
      </c>
      <c r="L26" s="293"/>
      <c r="M26" s="293"/>
      <c r="N26" s="293"/>
      <c r="O26" s="293"/>
      <c r="P26" s="293"/>
      <c r="Q26" s="293"/>
      <c r="R26" s="293"/>
      <c r="S26" s="293"/>
      <c r="T26" s="293"/>
      <c r="U26" s="19"/>
      <c r="V26" s="19"/>
      <c r="W26" s="19"/>
      <c r="X26" s="19"/>
      <c r="Y26" s="19"/>
      <c r="Z26" s="19"/>
      <c r="AA26" s="19"/>
      <c r="AB26" s="4"/>
      <c r="AC26" s="4"/>
      <c r="AD26" s="4"/>
    </row>
    <row r="27" spans="2:30" ht="15" customHeight="1" x14ac:dyDescent="0.2">
      <c r="B27" s="272" t="s">
        <v>10</v>
      </c>
      <c r="C27" s="217">
        <v>24286.436235595822</v>
      </c>
      <c r="D27" s="217">
        <v>29877.242440074813</v>
      </c>
      <c r="E27" s="217">
        <v>32657.460171173534</v>
      </c>
      <c r="F27" s="217">
        <v>30545.237661864761</v>
      </c>
      <c r="G27" s="217">
        <v>33148.560326241968</v>
      </c>
      <c r="H27" s="217">
        <v>30628.169421125946</v>
      </c>
      <c r="I27" s="217">
        <v>27496.918636418446</v>
      </c>
      <c r="J27" s="217">
        <v>28234.533191663209</v>
      </c>
      <c r="K27" s="217">
        <v>34493.119723926626</v>
      </c>
      <c r="L27" s="293"/>
      <c r="M27" s="293"/>
      <c r="N27" s="293"/>
      <c r="O27" s="293"/>
      <c r="P27" s="293"/>
      <c r="Q27" s="293"/>
      <c r="R27" s="293"/>
      <c r="S27" s="293"/>
      <c r="T27" s="293"/>
      <c r="U27" s="19"/>
      <c r="V27" s="19"/>
      <c r="W27" s="19"/>
      <c r="X27" s="19"/>
      <c r="Y27" s="19"/>
      <c r="Z27" s="19"/>
      <c r="AA27" s="19"/>
      <c r="AB27" s="4"/>
      <c r="AC27" s="4"/>
      <c r="AD27" s="4"/>
    </row>
    <row r="28" spans="2:30" ht="15" customHeight="1" x14ac:dyDescent="0.2">
      <c r="B28" s="271" t="s">
        <v>29</v>
      </c>
      <c r="C28" s="214">
        <v>28127.412169422489</v>
      </c>
      <c r="D28" s="214">
        <v>31823.878363025331</v>
      </c>
      <c r="E28" s="214">
        <v>35418.153256118545</v>
      </c>
      <c r="F28" s="214">
        <v>38378.593658560065</v>
      </c>
      <c r="G28" s="214">
        <v>40767.255426414056</v>
      </c>
      <c r="H28" s="214">
        <v>39827.069243837002</v>
      </c>
      <c r="I28" s="214">
        <v>38494.912264487502</v>
      </c>
      <c r="J28" s="214">
        <v>40170.311355199039</v>
      </c>
      <c r="K28" s="214">
        <v>44222.658261720753</v>
      </c>
      <c r="L28" s="293"/>
      <c r="M28" s="293"/>
      <c r="N28" s="293"/>
      <c r="O28" s="293"/>
      <c r="P28" s="293"/>
      <c r="Q28" s="293"/>
      <c r="R28" s="293"/>
      <c r="S28" s="293"/>
      <c r="T28" s="293"/>
      <c r="U28" s="19"/>
      <c r="V28" s="19"/>
      <c r="W28" s="19"/>
      <c r="X28" s="19"/>
      <c r="Y28" s="19"/>
      <c r="Z28" s="19"/>
      <c r="AA28" s="19"/>
      <c r="AB28" s="4"/>
      <c r="AC28" s="4"/>
      <c r="AD28" s="4"/>
    </row>
    <row r="29" spans="2:30" ht="15" customHeight="1" x14ac:dyDescent="0.2">
      <c r="B29" s="271" t="s">
        <v>30</v>
      </c>
      <c r="C29" s="214">
        <v>31384.92598810155</v>
      </c>
      <c r="D29" s="214">
        <v>34546.046159661491</v>
      </c>
      <c r="E29" s="214">
        <v>37207.352933847993</v>
      </c>
      <c r="F29" s="214">
        <v>39282.965812248083</v>
      </c>
      <c r="G29" s="214">
        <v>42197.870497329408</v>
      </c>
      <c r="H29" s="214">
        <v>43694.944561994016</v>
      </c>
      <c r="I29" s="214">
        <v>45559.130613109985</v>
      </c>
      <c r="J29" s="214">
        <v>47028.893158515297</v>
      </c>
      <c r="K29" s="214">
        <v>48542.239754519091</v>
      </c>
      <c r="L29" s="293"/>
      <c r="M29" s="293"/>
      <c r="N29" s="293"/>
      <c r="O29" s="293"/>
      <c r="P29" s="293"/>
      <c r="Q29" s="293"/>
      <c r="R29" s="293"/>
      <c r="S29" s="293"/>
      <c r="T29" s="293"/>
      <c r="U29" s="19"/>
      <c r="V29" s="19"/>
      <c r="W29" s="19"/>
      <c r="X29" s="19"/>
      <c r="Y29" s="19"/>
      <c r="Z29" s="19"/>
      <c r="AA29" s="19"/>
      <c r="AB29" s="4"/>
      <c r="AC29" s="4"/>
      <c r="AD29" s="4"/>
    </row>
    <row r="30" spans="2:30" ht="15" customHeight="1" x14ac:dyDescent="0.2">
      <c r="B30" s="270" t="s">
        <v>141</v>
      </c>
      <c r="C30" s="213">
        <v>22646.872947468204</v>
      </c>
      <c r="D30" s="213">
        <v>25260.723774166498</v>
      </c>
      <c r="E30" s="213">
        <v>27585.882482858571</v>
      </c>
      <c r="F30" s="213">
        <v>30569.988729700177</v>
      </c>
      <c r="G30" s="213">
        <v>32687.147063501299</v>
      </c>
      <c r="H30" s="213">
        <v>34486.105286821534</v>
      </c>
      <c r="I30" s="213">
        <v>36255.658662781505</v>
      </c>
      <c r="J30" s="213">
        <v>37849.219843706189</v>
      </c>
      <c r="K30" s="213">
        <v>40181.118638573185</v>
      </c>
      <c r="L30" s="293"/>
      <c r="M30" s="293"/>
      <c r="N30" s="293"/>
      <c r="O30" s="293"/>
      <c r="P30" s="293"/>
      <c r="Q30" s="293"/>
      <c r="R30" s="293"/>
      <c r="S30" s="293"/>
      <c r="T30" s="293"/>
      <c r="U30" s="19"/>
      <c r="V30" s="19"/>
      <c r="W30" s="19"/>
      <c r="X30" s="19"/>
      <c r="Y30" s="19"/>
      <c r="Z30" s="19"/>
      <c r="AA30" s="19"/>
      <c r="AB30" s="4"/>
      <c r="AC30" s="4"/>
      <c r="AD30" s="4"/>
    </row>
    <row r="31" spans="2:30" ht="15" customHeight="1" x14ac:dyDescent="0.2">
      <c r="B31" s="271" t="s">
        <v>31</v>
      </c>
      <c r="C31" s="214">
        <v>21572.209005590001</v>
      </c>
      <c r="D31" s="214">
        <v>24459.068903626961</v>
      </c>
      <c r="E31" s="214">
        <v>27001.967961851737</v>
      </c>
      <c r="F31" s="214">
        <v>30323.456556398312</v>
      </c>
      <c r="G31" s="214">
        <v>31410.744030934566</v>
      </c>
      <c r="H31" s="214">
        <v>33768.898485684847</v>
      </c>
      <c r="I31" s="214">
        <v>35739.942328560312</v>
      </c>
      <c r="J31" s="214">
        <v>37231.860371279974</v>
      </c>
      <c r="K31" s="214">
        <v>38772.741699235215</v>
      </c>
      <c r="L31" s="293"/>
      <c r="M31" s="293"/>
      <c r="N31" s="293"/>
      <c r="O31" s="293"/>
      <c r="P31" s="293"/>
      <c r="Q31" s="293"/>
      <c r="R31" s="293"/>
      <c r="S31" s="293"/>
      <c r="T31" s="293"/>
      <c r="U31" s="19"/>
      <c r="V31" s="19"/>
      <c r="W31" s="19"/>
      <c r="X31" s="19"/>
      <c r="Y31" s="19"/>
      <c r="Z31" s="19"/>
      <c r="AA31" s="19"/>
      <c r="AB31" s="4"/>
      <c r="AC31" s="4"/>
      <c r="AD31" s="4"/>
    </row>
    <row r="32" spans="2:30" ht="15" customHeight="1" x14ac:dyDescent="0.2">
      <c r="B32" s="271" t="s">
        <v>32</v>
      </c>
      <c r="C32" s="214">
        <v>24597.412698086926</v>
      </c>
      <c r="D32" s="214">
        <v>27555.300577730119</v>
      </c>
      <c r="E32" s="214">
        <v>30046.382402750853</v>
      </c>
      <c r="F32" s="214">
        <v>32334.041109929422</v>
      </c>
      <c r="G32" s="214">
        <v>36055.899299548866</v>
      </c>
      <c r="H32" s="214">
        <v>36526.279848335209</v>
      </c>
      <c r="I32" s="214">
        <v>37153.997448477276</v>
      </c>
      <c r="J32" s="214">
        <v>39603.465279967342</v>
      </c>
      <c r="K32" s="214">
        <v>42149.29587155355</v>
      </c>
      <c r="L32" s="293"/>
      <c r="M32" s="293"/>
      <c r="N32" s="293"/>
      <c r="O32" s="293"/>
      <c r="P32" s="293"/>
      <c r="Q32" s="293"/>
      <c r="R32" s="293"/>
      <c r="S32" s="293"/>
      <c r="T32" s="293"/>
      <c r="U32" s="19"/>
      <c r="V32" s="19"/>
      <c r="W32" s="19"/>
      <c r="X32" s="19"/>
      <c r="Y32" s="19"/>
      <c r="Z32" s="19"/>
      <c r="AA32" s="19"/>
      <c r="AB32" s="4"/>
      <c r="AC32" s="4"/>
      <c r="AD32" s="4"/>
    </row>
    <row r="33" spans="2:30" ht="15" customHeight="1" x14ac:dyDescent="0.2">
      <c r="B33" s="271" t="s">
        <v>33</v>
      </c>
      <c r="C33" s="214">
        <v>22556.069572055869</v>
      </c>
      <c r="D33" s="214">
        <v>24695.395083331077</v>
      </c>
      <c r="E33" s="214">
        <v>26701.10658428567</v>
      </c>
      <c r="F33" s="214">
        <v>29764.55089571081</v>
      </c>
      <c r="G33" s="214">
        <v>31927.159434711957</v>
      </c>
      <c r="H33" s="214">
        <v>33961.019917004014</v>
      </c>
      <c r="I33" s="214">
        <v>36219.335316710458</v>
      </c>
      <c r="J33" s="214">
        <v>37381.786840020686</v>
      </c>
      <c r="K33" s="214">
        <v>40362.745001885065</v>
      </c>
      <c r="L33" s="293"/>
      <c r="M33" s="293"/>
      <c r="N33" s="293"/>
      <c r="O33" s="293"/>
      <c r="P33" s="293"/>
      <c r="Q33" s="293"/>
      <c r="R33" s="293"/>
      <c r="S33" s="293"/>
      <c r="T33" s="293"/>
      <c r="U33" s="19"/>
      <c r="V33" s="19"/>
      <c r="W33" s="19"/>
      <c r="X33" s="19"/>
      <c r="Y33" s="19"/>
      <c r="Z33" s="19"/>
      <c r="AA33" s="19"/>
      <c r="AB33" s="4"/>
      <c r="AC33" s="4"/>
      <c r="AD33" s="4"/>
    </row>
    <row r="34" spans="2:30" ht="15" customHeight="1" x14ac:dyDescent="0.2">
      <c r="B34" s="270" t="s">
        <v>142</v>
      </c>
      <c r="C34" s="213">
        <v>25253.184111101989</v>
      </c>
      <c r="D34" s="213">
        <v>28092.347673020315</v>
      </c>
      <c r="E34" s="213">
        <v>30819.435168075859</v>
      </c>
      <c r="F34" s="213">
        <v>32389.570738664952</v>
      </c>
      <c r="G34" s="213">
        <v>35653.482663012524</v>
      </c>
      <c r="H34" s="213">
        <v>37542.900949542498</v>
      </c>
      <c r="I34" s="213">
        <v>40423.517920089078</v>
      </c>
      <c r="J34" s="213">
        <v>41566.940517686584</v>
      </c>
      <c r="K34" s="213">
        <v>43200.042969637609</v>
      </c>
      <c r="L34" s="293"/>
      <c r="M34" s="293"/>
      <c r="N34" s="293"/>
      <c r="O34" s="293"/>
      <c r="P34" s="293"/>
      <c r="Q34" s="293"/>
      <c r="R34" s="293"/>
      <c r="S34" s="293"/>
      <c r="T34" s="293"/>
      <c r="U34" s="19"/>
      <c r="V34" s="19"/>
      <c r="W34" s="19"/>
      <c r="X34" s="19"/>
      <c r="Y34" s="19"/>
      <c r="Z34" s="19"/>
      <c r="AA34" s="19"/>
      <c r="AB34" s="4"/>
      <c r="AC34" s="4"/>
      <c r="AD34" s="4"/>
    </row>
    <row r="35" spans="2:30" ht="15" customHeight="1" x14ac:dyDescent="0.2">
      <c r="B35" s="271" t="s">
        <v>34</v>
      </c>
      <c r="C35" s="214">
        <v>19299.336595284225</v>
      </c>
      <c r="D35" s="214">
        <v>22253.169653894831</v>
      </c>
      <c r="E35" s="214">
        <v>24754.899183286681</v>
      </c>
      <c r="F35" s="214">
        <v>26747.586456554545</v>
      </c>
      <c r="G35" s="214">
        <v>30137.5839290125</v>
      </c>
      <c r="H35" s="214">
        <v>31337.303072089744</v>
      </c>
      <c r="I35" s="214">
        <v>34257.666555600597</v>
      </c>
      <c r="J35" s="214">
        <v>35529.381104625922</v>
      </c>
      <c r="K35" s="214">
        <v>38925.853857584938</v>
      </c>
      <c r="L35" s="293"/>
      <c r="M35" s="293"/>
      <c r="N35" s="293"/>
      <c r="O35" s="293"/>
      <c r="P35" s="293"/>
      <c r="Q35" s="293"/>
      <c r="R35" s="293"/>
      <c r="S35" s="293"/>
      <c r="T35" s="293"/>
      <c r="U35" s="19"/>
      <c r="V35" s="19"/>
      <c r="W35" s="19"/>
      <c r="X35" s="19"/>
      <c r="Y35" s="19"/>
      <c r="Z35" s="19"/>
      <c r="AA35" s="19"/>
      <c r="AB35" s="4"/>
      <c r="AC35" s="4"/>
      <c r="AD35" s="4"/>
    </row>
    <row r="36" spans="2:30" ht="15" customHeight="1" x14ac:dyDescent="0.2">
      <c r="B36" s="271" t="s">
        <v>35</v>
      </c>
      <c r="C36" s="214">
        <v>18655.610835803414</v>
      </c>
      <c r="D36" s="214">
        <v>22482.248246124902</v>
      </c>
      <c r="E36" s="214">
        <v>25572.102381252913</v>
      </c>
      <c r="F36" s="214">
        <v>28035.74812887235</v>
      </c>
      <c r="G36" s="214">
        <v>31396.808811837127</v>
      </c>
      <c r="H36" s="214">
        <v>32895.047974490379</v>
      </c>
      <c r="I36" s="214">
        <v>37476.67033086389</v>
      </c>
      <c r="J36" s="214">
        <v>37926.215888092804</v>
      </c>
      <c r="K36" s="214">
        <v>39931.125129637796</v>
      </c>
      <c r="L36" s="293"/>
      <c r="M36" s="293"/>
      <c r="N36" s="293"/>
      <c r="O36" s="293"/>
      <c r="P36" s="293"/>
      <c r="Q36" s="293"/>
      <c r="R36" s="293"/>
      <c r="S36" s="293"/>
      <c r="T36" s="293"/>
      <c r="U36" s="19"/>
      <c r="V36" s="19"/>
      <c r="W36" s="19"/>
      <c r="X36" s="19"/>
      <c r="Y36" s="19"/>
      <c r="Z36" s="19"/>
      <c r="AA36" s="19"/>
      <c r="AB36" s="4"/>
      <c r="AC36" s="4"/>
      <c r="AD36" s="4"/>
    </row>
    <row r="37" spans="2:30" ht="15" customHeight="1" x14ac:dyDescent="0.2">
      <c r="B37" s="271" t="s">
        <v>36</v>
      </c>
      <c r="C37" s="214">
        <v>17783.029520571796</v>
      </c>
      <c r="D37" s="214">
        <v>19947.769446651393</v>
      </c>
      <c r="E37" s="214">
        <v>22543.934232866613</v>
      </c>
      <c r="F37" s="214">
        <v>23515.549637053857</v>
      </c>
      <c r="G37" s="214">
        <v>25296.597059813379</v>
      </c>
      <c r="H37" s="214">
        <v>26265.440767311648</v>
      </c>
      <c r="I37" s="214">
        <v>27145.092529150363</v>
      </c>
      <c r="J37" s="214">
        <v>28316.087493269733</v>
      </c>
      <c r="K37" s="214">
        <v>28272.962293899756</v>
      </c>
      <c r="L37" s="293"/>
      <c r="M37" s="293"/>
      <c r="N37" s="293"/>
      <c r="O37" s="293"/>
      <c r="P37" s="293"/>
      <c r="Q37" s="293"/>
      <c r="R37" s="293"/>
      <c r="S37" s="293"/>
      <c r="T37" s="293"/>
      <c r="U37" s="19"/>
      <c r="V37" s="19"/>
      <c r="W37" s="19"/>
      <c r="X37" s="19"/>
      <c r="Y37" s="19"/>
      <c r="Z37" s="19"/>
      <c r="AA37" s="19"/>
      <c r="AB37" s="4"/>
      <c r="AC37" s="4"/>
      <c r="AD37" s="4"/>
    </row>
    <row r="38" spans="2:30" ht="15" customHeight="1" x14ac:dyDescent="0.2">
      <c r="B38" s="273" t="s">
        <v>37</v>
      </c>
      <c r="C38" s="223">
        <v>56252.900098354592</v>
      </c>
      <c r="D38" s="223">
        <v>59221.866819379924</v>
      </c>
      <c r="E38" s="223">
        <v>61959.355776942415</v>
      </c>
      <c r="F38" s="223">
        <v>63054.407001945248</v>
      </c>
      <c r="G38" s="223">
        <v>69216.798695016958</v>
      </c>
      <c r="H38" s="223">
        <v>73970.990705600125</v>
      </c>
      <c r="I38" s="223">
        <v>79114.194203801075</v>
      </c>
      <c r="J38" s="223">
        <v>80515.465768508686</v>
      </c>
      <c r="K38" s="223">
        <v>85661.393655902531</v>
      </c>
      <c r="L38" s="293"/>
      <c r="M38" s="293"/>
      <c r="N38" s="293"/>
      <c r="O38" s="293"/>
      <c r="P38" s="293"/>
      <c r="Q38" s="293"/>
      <c r="R38" s="293"/>
      <c r="S38" s="293"/>
      <c r="T38" s="293"/>
      <c r="U38" s="19"/>
      <c r="V38" s="19"/>
      <c r="W38" s="19"/>
      <c r="X38" s="19"/>
      <c r="Y38" s="19"/>
      <c r="Z38" s="19"/>
      <c r="AA38" s="19"/>
    </row>
    <row r="39" spans="2:30" ht="15" customHeight="1" x14ac:dyDescent="0.2">
      <c r="B39" s="38" t="s">
        <v>180</v>
      </c>
      <c r="C39" s="38"/>
      <c r="D39" s="38"/>
      <c r="E39" s="38"/>
      <c r="F39" s="38"/>
      <c r="G39" s="38"/>
      <c r="H39" s="38"/>
      <c r="I39" s="38"/>
      <c r="J39" s="38"/>
      <c r="K39" s="38"/>
      <c r="L39" s="293"/>
      <c r="M39" s="293"/>
      <c r="N39" s="293"/>
      <c r="O39" s="293"/>
      <c r="P39" s="293"/>
      <c r="Q39" s="293"/>
      <c r="R39" s="293"/>
      <c r="S39" s="293"/>
      <c r="T39" s="293"/>
      <c r="U39" s="19"/>
      <c r="V39" s="19"/>
      <c r="W39" s="19"/>
      <c r="X39" s="19"/>
      <c r="Y39" s="19"/>
      <c r="Z39" s="19"/>
      <c r="AA39" s="19"/>
    </row>
    <row r="40" spans="2:30" ht="15" customHeight="1" x14ac:dyDescent="0.2">
      <c r="B40" s="43" t="s">
        <v>50</v>
      </c>
      <c r="C40" s="38"/>
      <c r="D40" s="38"/>
      <c r="E40" s="38"/>
      <c r="F40" s="38"/>
      <c r="G40" s="38"/>
      <c r="H40" s="38"/>
      <c r="I40" s="38"/>
      <c r="J40" s="38"/>
      <c r="K40" s="38"/>
      <c r="L40" s="293"/>
      <c r="M40" s="293"/>
      <c r="N40" s="293"/>
      <c r="O40" s="293"/>
      <c r="P40" s="293"/>
      <c r="Q40" s="293"/>
      <c r="R40" s="293"/>
      <c r="S40" s="293"/>
      <c r="T40" s="293"/>
      <c r="U40" s="19"/>
      <c r="V40" s="19"/>
      <c r="W40" s="19"/>
      <c r="X40" s="19"/>
      <c r="Y40" s="19"/>
      <c r="Z40" s="19"/>
      <c r="AA40" s="19"/>
    </row>
    <row r="41" spans="2:30" ht="15" customHeight="1" x14ac:dyDescent="0.2"/>
    <row r="42" spans="2:30" ht="15" customHeight="1" x14ac:dyDescent="0.2"/>
    <row r="43" spans="2:30" ht="15" customHeight="1" x14ac:dyDescent="0.2"/>
    <row r="44" spans="2:30" ht="15" customHeight="1" x14ac:dyDescent="0.2"/>
    <row r="45" spans="2:30" ht="15" customHeight="1" x14ac:dyDescent="0.2"/>
    <row r="46" spans="2:30" ht="15" customHeight="1" x14ac:dyDescent="0.2"/>
    <row r="47" spans="2:30" ht="15" customHeight="1" x14ac:dyDescent="0.2"/>
    <row r="48" spans="2:30" ht="15" customHeight="1" x14ac:dyDescent="0.2"/>
    <row r="49" ht="15" customHeight="1" x14ac:dyDescent="0.2"/>
    <row r="50" ht="15" customHeight="1" x14ac:dyDescent="0.2"/>
  </sheetData>
  <mergeCells count="2">
    <mergeCell ref="B4:B5"/>
    <mergeCell ref="C4:K4"/>
  </mergeCells>
  <conditionalFormatting sqref="B6">
    <cfRule type="expression" dxfId="65" priority="12">
      <formula>MOD(ROW(),2)=1</formula>
    </cfRule>
  </conditionalFormatting>
  <conditionalFormatting sqref="C6:K6">
    <cfRule type="expression" dxfId="64" priority="11">
      <formula>MOD(ROW(),2)=1</formula>
    </cfRule>
  </conditionalFormatting>
  <conditionalFormatting sqref="B7:B14">
    <cfRule type="expression" dxfId="63" priority="10">
      <formula>MOD(ROW(),2)=1</formula>
    </cfRule>
  </conditionalFormatting>
  <conditionalFormatting sqref="C7:K14">
    <cfRule type="expression" dxfId="62" priority="9">
      <formula>MOD(ROW(),2)=1</formula>
    </cfRule>
  </conditionalFormatting>
  <conditionalFormatting sqref="B15:B24">
    <cfRule type="expression" dxfId="61" priority="8">
      <formula>MOD(ROW(),2)=1</formula>
    </cfRule>
  </conditionalFormatting>
  <conditionalFormatting sqref="C15:K24">
    <cfRule type="expression" dxfId="60" priority="7">
      <formula>MOD(ROW(),2)=1</formula>
    </cfRule>
  </conditionalFormatting>
  <conditionalFormatting sqref="B25:B29">
    <cfRule type="expression" dxfId="59" priority="6">
      <formula>MOD(ROW(),2)=1</formula>
    </cfRule>
  </conditionalFormatting>
  <conditionalFormatting sqref="C25:K29">
    <cfRule type="expression" dxfId="58" priority="5">
      <formula>MOD(ROW(),2)=1</formula>
    </cfRule>
  </conditionalFormatting>
  <conditionalFormatting sqref="B30:B33">
    <cfRule type="expression" dxfId="57" priority="4">
      <formula>MOD(ROW(),2)=1</formula>
    </cfRule>
  </conditionalFormatting>
  <conditionalFormatting sqref="C30:K33">
    <cfRule type="expression" dxfId="56" priority="3">
      <formula>MOD(ROW(),2)=1</formula>
    </cfRule>
  </conditionalFormatting>
  <conditionalFormatting sqref="B34:B38">
    <cfRule type="expression" dxfId="55" priority="2">
      <formula>MOD(ROW(),2)=1</formula>
    </cfRule>
  </conditionalFormatting>
  <conditionalFormatting sqref="C34:K38">
    <cfRule type="expression" dxfId="54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BZ50"/>
  <sheetViews>
    <sheetView showGridLines="0" workbookViewId="0"/>
  </sheetViews>
  <sheetFormatPr defaultRowHeight="12.75" x14ac:dyDescent="0.2"/>
  <cols>
    <col min="1" max="1" width="4.7109375" style="1" customWidth="1"/>
    <col min="2" max="2" width="9.28515625" style="1" customWidth="1"/>
    <col min="3" max="11" width="14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78" ht="15" customHeigh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2:78" ht="15" customHeight="1" x14ac:dyDescent="0.3">
      <c r="B2" s="295" t="s">
        <v>133</v>
      </c>
      <c r="C2" s="296"/>
      <c r="D2" s="296"/>
      <c r="E2" s="296"/>
      <c r="F2" s="296"/>
      <c r="G2" s="39"/>
      <c r="H2" s="39"/>
      <c r="I2" s="39"/>
      <c r="J2" s="39"/>
      <c r="K2" s="3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x14ac:dyDescent="0.2">
      <c r="B3" s="38"/>
      <c r="C3" s="358"/>
      <c r="D3" s="358"/>
      <c r="E3" s="358"/>
      <c r="F3" s="358"/>
      <c r="G3" s="358"/>
      <c r="H3" s="358"/>
      <c r="I3" s="358"/>
      <c r="J3" s="358"/>
      <c r="K3" s="358"/>
      <c r="L3" s="357"/>
      <c r="M3" s="357"/>
      <c r="N3" s="3"/>
      <c r="O3" s="3"/>
    </row>
    <row r="4" spans="2:78" ht="51" x14ac:dyDescent="0.2">
      <c r="B4" s="283" t="s">
        <v>4</v>
      </c>
      <c r="C4" s="200" t="s">
        <v>143</v>
      </c>
      <c r="D4" s="200" t="s">
        <v>38</v>
      </c>
      <c r="E4" s="200" t="s">
        <v>47</v>
      </c>
      <c r="F4" s="200" t="s">
        <v>144</v>
      </c>
      <c r="G4" s="200" t="s">
        <v>145</v>
      </c>
      <c r="H4" s="200" t="s">
        <v>146</v>
      </c>
      <c r="I4" s="200" t="s">
        <v>147</v>
      </c>
      <c r="J4" s="200" t="s">
        <v>148</v>
      </c>
      <c r="K4" s="201" t="s">
        <v>149</v>
      </c>
      <c r="L4" s="22"/>
      <c r="M4" s="23"/>
      <c r="N4" s="22"/>
      <c r="O4" s="23"/>
    </row>
    <row r="5" spans="2:78" ht="15" customHeight="1" x14ac:dyDescent="0.2">
      <c r="B5" s="281">
        <v>2010</v>
      </c>
      <c r="C5" s="227">
        <v>85.310284544563459</v>
      </c>
      <c r="D5" s="227">
        <v>3512.672</v>
      </c>
      <c r="E5" s="227">
        <v>24286.436235595997</v>
      </c>
      <c r="F5" s="227">
        <v>100</v>
      </c>
      <c r="G5" s="227">
        <v>100</v>
      </c>
      <c r="H5" s="227">
        <v>100</v>
      </c>
      <c r="I5" s="227" t="s">
        <v>3</v>
      </c>
      <c r="J5" s="227" t="s">
        <v>3</v>
      </c>
      <c r="K5" s="227" t="s">
        <v>3</v>
      </c>
      <c r="L5" s="24"/>
      <c r="M5" s="24"/>
      <c r="N5" s="24"/>
      <c r="O5" s="24"/>
      <c r="P5" s="24"/>
      <c r="Q5" s="24"/>
    </row>
    <row r="6" spans="2:78" ht="15" customHeight="1" x14ac:dyDescent="0.2">
      <c r="B6" s="281">
        <v>2011</v>
      </c>
      <c r="C6" s="227">
        <v>105.97622218327982</v>
      </c>
      <c r="D6" s="227">
        <v>3547.0549999999998</v>
      </c>
      <c r="E6" s="227">
        <v>29877.242440074882</v>
      </c>
      <c r="F6" s="227">
        <v>107.40697107265107</v>
      </c>
      <c r="G6" s="227">
        <v>106.36583303380169</v>
      </c>
      <c r="H6" s="227">
        <v>100.97882751364202</v>
      </c>
      <c r="I6" s="227">
        <v>7.4069710726510696</v>
      </c>
      <c r="J6" s="227">
        <v>6.3658330338016711</v>
      </c>
      <c r="K6" s="227">
        <v>0.97882751364202214</v>
      </c>
      <c r="L6" s="24"/>
      <c r="M6" s="24"/>
      <c r="N6" s="24"/>
      <c r="O6" s="24"/>
      <c r="P6" s="24"/>
      <c r="Q6" s="24"/>
    </row>
    <row r="7" spans="2:78" ht="15" customHeight="1" x14ac:dyDescent="0.2">
      <c r="B7" s="281">
        <v>2012</v>
      </c>
      <c r="C7" s="227">
        <v>116.85058054229185</v>
      </c>
      <c r="D7" s="227">
        <v>3578.067</v>
      </c>
      <c r="E7" s="227">
        <v>32657.460171173945</v>
      </c>
      <c r="F7" s="227">
        <v>106.62342773780337</v>
      </c>
      <c r="G7" s="227">
        <v>104.67471099859374</v>
      </c>
      <c r="H7" s="227">
        <v>101.861688196336</v>
      </c>
      <c r="I7" s="227">
        <v>-0.72950882705528075</v>
      </c>
      <c r="J7" s="227">
        <v>-1.5899109582214632</v>
      </c>
      <c r="K7" s="227">
        <v>0.8743027666613612</v>
      </c>
      <c r="L7" s="24"/>
      <c r="M7" s="24"/>
      <c r="N7" s="24"/>
      <c r="O7" s="24"/>
      <c r="P7" s="24"/>
      <c r="Q7" s="24"/>
    </row>
    <row r="8" spans="2:78" ht="15" customHeight="1" x14ac:dyDescent="0.2">
      <c r="B8" s="281">
        <v>2013</v>
      </c>
      <c r="C8" s="227">
        <v>117.27434694088147</v>
      </c>
      <c r="D8" s="227">
        <v>3839.366</v>
      </c>
      <c r="E8" s="227">
        <v>30545.23766186435</v>
      </c>
      <c r="F8" s="227">
        <v>106.52077466820631</v>
      </c>
      <c r="G8" s="227">
        <v>97.456856833997492</v>
      </c>
      <c r="H8" s="227">
        <v>109.30044137340462</v>
      </c>
      <c r="I8" s="227">
        <v>-9.6276279777351981E-2</v>
      </c>
      <c r="J8" s="227">
        <v>-6.8955090448667988</v>
      </c>
      <c r="K8" s="227">
        <v>7.3027978514656144</v>
      </c>
      <c r="L8" s="24"/>
      <c r="M8" s="24"/>
      <c r="N8" s="24"/>
      <c r="O8" s="24"/>
      <c r="P8" s="24"/>
      <c r="Q8" s="24"/>
    </row>
    <row r="9" spans="2:78" ht="15" customHeight="1" x14ac:dyDescent="0.2">
      <c r="B9" s="281">
        <v>2014</v>
      </c>
      <c r="C9" s="227">
        <v>128.78378114690585</v>
      </c>
      <c r="D9" s="227">
        <v>3885.049</v>
      </c>
      <c r="E9" s="227">
        <v>33148.560326241924</v>
      </c>
      <c r="F9" s="227">
        <v>110.0512065962465</v>
      </c>
      <c r="G9" s="227">
        <v>99.502938567016898</v>
      </c>
      <c r="H9" s="227">
        <v>110.60096131947417</v>
      </c>
      <c r="I9" s="227">
        <v>3.3143130427251144</v>
      </c>
      <c r="J9" s="227">
        <v>2.0994743720337494</v>
      </c>
      <c r="K9" s="227">
        <v>1.1898579088318151</v>
      </c>
      <c r="L9" s="24"/>
      <c r="M9" s="24"/>
      <c r="N9" s="24"/>
      <c r="O9" s="24"/>
      <c r="P9" s="24"/>
      <c r="Q9" s="24"/>
    </row>
    <row r="10" spans="2:78" ht="15" customHeight="1" x14ac:dyDescent="0.2">
      <c r="B10" s="281">
        <v>2015</v>
      </c>
      <c r="C10" s="227">
        <v>120.36597991794564</v>
      </c>
      <c r="D10" s="227">
        <v>3929.9110000000001</v>
      </c>
      <c r="E10" s="227">
        <v>30628.169421125731</v>
      </c>
      <c r="F10" s="227">
        <v>107.74003760207459</v>
      </c>
      <c r="G10" s="227">
        <v>96.30126823832768</v>
      </c>
      <c r="H10" s="227">
        <v>111.87810874456822</v>
      </c>
      <c r="I10" s="227">
        <v>-2.1000851018844968</v>
      </c>
      <c r="J10" s="227">
        <v>-3.2176640959531211</v>
      </c>
      <c r="K10" s="227">
        <v>1.1547344705304941</v>
      </c>
      <c r="L10" s="24"/>
      <c r="M10" s="24"/>
      <c r="N10" s="24"/>
      <c r="O10" s="24"/>
      <c r="P10" s="24"/>
      <c r="Q10" s="24"/>
    </row>
    <row r="11" spans="2:78" ht="15" customHeight="1" x14ac:dyDescent="0.2">
      <c r="B11" s="281">
        <v>2016</v>
      </c>
      <c r="C11" s="227">
        <v>109.26442309478026</v>
      </c>
      <c r="D11" s="227">
        <v>3973.6970000000001</v>
      </c>
      <c r="E11" s="227">
        <v>27496.91863641849</v>
      </c>
      <c r="F11" s="227">
        <v>102.09811985343094</v>
      </c>
      <c r="G11" s="227">
        <v>90.252781443021689</v>
      </c>
      <c r="H11" s="227">
        <v>113.12462421768956</v>
      </c>
      <c r="I11" s="227">
        <v>-5.2366027283946455</v>
      </c>
      <c r="J11" s="227">
        <v>-6.2807966145753351</v>
      </c>
      <c r="K11" s="227">
        <v>1.1141728146006447</v>
      </c>
      <c r="L11" s="24"/>
      <c r="M11" s="24"/>
      <c r="N11" s="24"/>
      <c r="O11" s="24"/>
      <c r="P11" s="24"/>
      <c r="Q11" s="24"/>
    </row>
    <row r="12" spans="2:78" ht="15" customHeight="1" x14ac:dyDescent="0.2">
      <c r="B12" s="281">
        <v>2017</v>
      </c>
      <c r="C12" s="227">
        <v>113.39993679153581</v>
      </c>
      <c r="D12" s="227">
        <v>4016.3560000000002</v>
      </c>
      <c r="E12" s="227">
        <v>28222.563576835732</v>
      </c>
      <c r="F12" s="227">
        <v>102.57911113413056</v>
      </c>
      <c r="G12" s="227">
        <v>89.714848849491588</v>
      </c>
      <c r="H12" s="227">
        <v>114.33905585263868</v>
      </c>
      <c r="I12" s="227">
        <v>0.47110689343752288</v>
      </c>
      <c r="J12" s="227">
        <v>-0.59602882584810501</v>
      </c>
      <c r="K12" s="227">
        <v>1.0735342931280201</v>
      </c>
      <c r="L12" s="24"/>
      <c r="M12" s="24"/>
      <c r="N12" s="24"/>
      <c r="O12" s="24"/>
      <c r="P12" s="24"/>
      <c r="Q12" s="24"/>
    </row>
    <row r="13" spans="2:78" ht="15" customHeight="1" x14ac:dyDescent="0.2">
      <c r="B13" s="317">
        <v>2018</v>
      </c>
      <c r="C13" s="228">
        <v>137.02005487388726</v>
      </c>
      <c r="D13" s="228">
        <v>3972.3879999999999</v>
      </c>
      <c r="E13" s="228">
        <v>34493.119723926073</v>
      </c>
      <c r="F13" s="228">
        <v>105.7042592917782</v>
      </c>
      <c r="G13" s="228">
        <v>93.471330568657734</v>
      </c>
      <c r="H13" s="228">
        <v>113.08735913857029</v>
      </c>
      <c r="I13" s="228">
        <v>3.0465736377470298</v>
      </c>
      <c r="J13" s="228">
        <v>4.1871348693549582</v>
      </c>
      <c r="K13" s="228">
        <v>-1.0947236748933609</v>
      </c>
      <c r="L13" s="24"/>
      <c r="M13" s="24"/>
      <c r="N13" s="24"/>
      <c r="O13" s="24"/>
      <c r="P13" s="24"/>
      <c r="Q13" s="24"/>
    </row>
    <row r="14" spans="2:78" ht="15" customHeight="1" x14ac:dyDescent="0.2">
      <c r="B14" s="38" t="s">
        <v>179</v>
      </c>
      <c r="C14" s="39"/>
      <c r="D14" s="38"/>
      <c r="E14" s="38"/>
      <c r="F14" s="42"/>
      <c r="G14" s="56"/>
      <c r="H14" s="38"/>
      <c r="I14" s="38"/>
      <c r="J14" s="38"/>
      <c r="K14" s="38"/>
      <c r="L14" s="24"/>
      <c r="M14" s="24"/>
      <c r="N14" s="24"/>
      <c r="O14" s="24"/>
      <c r="P14" s="24"/>
      <c r="Q14" s="24"/>
    </row>
    <row r="15" spans="2:78" ht="15" customHeight="1" x14ac:dyDescent="0.2">
      <c r="B15" s="43" t="s">
        <v>50</v>
      </c>
      <c r="C15" s="38"/>
      <c r="D15" s="38"/>
      <c r="E15" s="38"/>
      <c r="F15" s="42"/>
      <c r="G15" s="56"/>
      <c r="H15" s="38"/>
      <c r="I15" s="38"/>
      <c r="J15" s="38"/>
      <c r="K15" s="38"/>
      <c r="L15" s="24"/>
      <c r="M15" s="24"/>
      <c r="N15" s="24"/>
      <c r="O15" s="24"/>
      <c r="P15" s="24"/>
      <c r="Q15" s="24"/>
    </row>
    <row r="16" spans="2:78" ht="15" customHeight="1" x14ac:dyDescent="0.2">
      <c r="B16" s="38"/>
      <c r="F16" s="6"/>
      <c r="G16" s="9"/>
    </row>
    <row r="17" spans="3:10" ht="15" customHeight="1" x14ac:dyDescent="0.2">
      <c r="D17" s="8"/>
      <c r="E17" s="17"/>
      <c r="F17" s="14"/>
      <c r="G17" s="9"/>
      <c r="J17" s="14"/>
    </row>
    <row r="18" spans="3:10" ht="15" customHeight="1" x14ac:dyDescent="0.2"/>
    <row r="19" spans="3:10" ht="15" customHeight="1" x14ac:dyDescent="0.2"/>
    <row r="20" spans="3:10" ht="15" customHeight="1" x14ac:dyDescent="0.2">
      <c r="D20" s="8"/>
      <c r="E20" s="17"/>
      <c r="F20" s="14"/>
      <c r="G20" s="9"/>
      <c r="J20" s="14"/>
    </row>
    <row r="21" spans="3:10" ht="15" customHeight="1" x14ac:dyDescent="0.2">
      <c r="D21" s="8"/>
      <c r="E21" s="17"/>
      <c r="F21" s="14"/>
      <c r="G21" s="9"/>
      <c r="J21" s="14"/>
    </row>
    <row r="22" spans="3:10" ht="15" customHeight="1" x14ac:dyDescent="0.2">
      <c r="D22" s="8"/>
      <c r="E22" s="17"/>
      <c r="F22" s="14"/>
      <c r="G22" s="9"/>
      <c r="J22" s="14"/>
    </row>
    <row r="23" spans="3:10" ht="15" customHeight="1" x14ac:dyDescent="0.2">
      <c r="D23" s="8"/>
      <c r="E23" s="58"/>
      <c r="F23" s="14"/>
      <c r="G23" s="9"/>
      <c r="J23" s="14"/>
    </row>
    <row r="24" spans="3:10" ht="15" customHeight="1" x14ac:dyDescent="0.2">
      <c r="D24" s="21"/>
      <c r="E24" s="17"/>
      <c r="F24" s="14"/>
      <c r="G24" s="9"/>
      <c r="J24" s="14"/>
    </row>
    <row r="25" spans="3:10" ht="15" customHeight="1" x14ac:dyDescent="0.2">
      <c r="C25" s="17"/>
      <c r="D25" s="21"/>
      <c r="E25" s="17"/>
      <c r="F25" s="14"/>
      <c r="G25" s="9"/>
      <c r="J25" s="14"/>
    </row>
    <row r="26" spans="3:10" ht="15" customHeight="1" x14ac:dyDescent="0.2"/>
    <row r="27" spans="3:10" ht="15" customHeight="1" x14ac:dyDescent="0.2"/>
    <row r="28" spans="3:10" ht="15" customHeight="1" x14ac:dyDescent="0.2">
      <c r="G28" s="9"/>
    </row>
    <row r="29" spans="3:10" ht="15" customHeight="1" x14ac:dyDescent="0.2">
      <c r="G29" s="58"/>
    </row>
    <row r="30" spans="3:10" ht="15" customHeight="1" x14ac:dyDescent="0.2"/>
    <row r="31" spans="3:10" ht="15" customHeight="1" x14ac:dyDescent="0.2"/>
    <row r="32" spans="3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L3:M3"/>
    <mergeCell ref="C3:K3"/>
  </mergeCells>
  <conditionalFormatting sqref="B5:B13">
    <cfRule type="expression" dxfId="53" priority="3">
      <formula>MOD(ROW(),2)=1</formula>
    </cfRule>
  </conditionalFormatting>
  <conditionalFormatting sqref="C5:K13">
    <cfRule type="expression" dxfId="52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BZ50"/>
  <sheetViews>
    <sheetView showGridLines="0" workbookViewId="0"/>
  </sheetViews>
  <sheetFormatPr defaultRowHeight="12.75" x14ac:dyDescent="0.2"/>
  <cols>
    <col min="1" max="1" width="4.7109375" customWidth="1"/>
    <col min="2" max="5" width="14.28515625" customWidth="1"/>
    <col min="6" max="6" width="15.28515625" customWidth="1"/>
    <col min="7" max="256" width="14.28515625" customWidth="1"/>
  </cols>
  <sheetData>
    <row r="1" spans="2:78" ht="15" customHeight="1" x14ac:dyDescent="0.2"/>
    <row r="2" spans="2:78" ht="15" customHeight="1" x14ac:dyDescent="0.3">
      <c r="B2" s="295" t="s">
        <v>96</v>
      </c>
      <c r="C2" s="296"/>
      <c r="D2" s="296"/>
      <c r="E2" s="296"/>
      <c r="F2" s="296"/>
      <c r="G2" s="39"/>
      <c r="H2" s="39"/>
      <c r="I2" s="39"/>
      <c r="J2" s="39"/>
      <c r="K2" s="3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</row>
    <row r="3" spans="2:78" ht="15" customHeight="1" x14ac:dyDescent="0.2">
      <c r="B3" s="38"/>
      <c r="C3" s="359"/>
      <c r="D3" s="359"/>
      <c r="E3" s="359"/>
      <c r="F3" s="359"/>
      <c r="G3" s="359"/>
      <c r="H3" s="359"/>
      <c r="I3" s="359"/>
      <c r="J3" s="359"/>
      <c r="K3" s="360"/>
    </row>
    <row r="4" spans="2:78" ht="51" x14ac:dyDescent="0.2">
      <c r="B4" s="284" t="s">
        <v>4</v>
      </c>
      <c r="C4" s="285" t="s">
        <v>52</v>
      </c>
      <c r="D4" s="285" t="s">
        <v>38</v>
      </c>
      <c r="E4" s="285" t="s">
        <v>47</v>
      </c>
      <c r="F4" s="285" t="s">
        <v>8</v>
      </c>
      <c r="G4" s="285" t="s">
        <v>48</v>
      </c>
      <c r="H4" s="285" t="s">
        <v>9</v>
      </c>
      <c r="I4" s="285" t="s">
        <v>40</v>
      </c>
      <c r="J4" s="285" t="s">
        <v>46</v>
      </c>
      <c r="K4" s="285" t="s">
        <v>41</v>
      </c>
    </row>
    <row r="5" spans="2:78" ht="15" customHeight="1" x14ac:dyDescent="0.2">
      <c r="B5" s="281">
        <v>2010</v>
      </c>
      <c r="C5" s="227">
        <v>3885.8470000000038</v>
      </c>
      <c r="D5" s="282">
        <v>190747.85500000001</v>
      </c>
      <c r="E5" s="227">
        <v>20371.641924885622</v>
      </c>
      <c r="F5" s="227">
        <v>100</v>
      </c>
      <c r="G5" s="227">
        <v>100</v>
      </c>
      <c r="H5" s="227">
        <v>100</v>
      </c>
      <c r="I5" s="227" t="s">
        <v>3</v>
      </c>
      <c r="J5" s="227" t="s">
        <v>3</v>
      </c>
      <c r="K5" s="227" t="s">
        <v>3</v>
      </c>
    </row>
    <row r="6" spans="2:78" ht="15" customHeight="1" x14ac:dyDescent="0.2">
      <c r="B6" s="281">
        <v>2011</v>
      </c>
      <c r="C6" s="227">
        <v>4376.3819999999996</v>
      </c>
      <c r="D6" s="282">
        <v>192379.28700000001</v>
      </c>
      <c r="E6" s="227">
        <v>22748.717225467208</v>
      </c>
      <c r="F6" s="227">
        <v>103.97442307944711</v>
      </c>
      <c r="G6" s="227">
        <v>103.09268989684442</v>
      </c>
      <c r="H6" s="227">
        <v>100.85528196372115</v>
      </c>
      <c r="I6" s="227">
        <v>3.9744230794471092</v>
      </c>
      <c r="J6" s="227">
        <v>3.0926898968444139</v>
      </c>
      <c r="K6" s="227">
        <v>0.85528196372115506</v>
      </c>
    </row>
    <row r="7" spans="2:78" ht="15" customHeight="1" x14ac:dyDescent="0.2">
      <c r="B7" s="281">
        <v>2012</v>
      </c>
      <c r="C7" s="227">
        <v>4814.7599999999984</v>
      </c>
      <c r="D7" s="282">
        <v>193904.01500000001</v>
      </c>
      <c r="E7" s="227">
        <v>24830.635920560995</v>
      </c>
      <c r="F7" s="227">
        <v>105.97195472629011</v>
      </c>
      <c r="G7" s="227">
        <v>104.24705777338829</v>
      </c>
      <c r="H7" s="227">
        <v>101.65462411097623</v>
      </c>
      <c r="I7" s="227">
        <v>1.9211759850946031</v>
      </c>
      <c r="J7" s="227">
        <v>1.1197378569702154</v>
      </c>
      <c r="K7" s="227">
        <v>0.7925634946344351</v>
      </c>
    </row>
    <row r="8" spans="2:78" ht="15" customHeight="1" x14ac:dyDescent="0.2">
      <c r="B8" s="281">
        <v>2013</v>
      </c>
      <c r="C8" s="227">
        <v>5331.6189566463054</v>
      </c>
      <c r="D8" s="282">
        <v>201032.71400000001</v>
      </c>
      <c r="E8" s="227">
        <v>26521.150963749635</v>
      </c>
      <c r="F8" s="227">
        <v>109.15622404605391</v>
      </c>
      <c r="G8" s="227">
        <v>103.5717778584246</v>
      </c>
      <c r="H8" s="227">
        <v>105.39186089405828</v>
      </c>
      <c r="I8" s="227">
        <v>3.0048226702888536</v>
      </c>
      <c r="J8" s="227">
        <v>-0.64776879979827617</v>
      </c>
      <c r="K8" s="227">
        <v>3.6764060816378841</v>
      </c>
    </row>
    <row r="9" spans="2:78" ht="15" customHeight="1" x14ac:dyDescent="0.2">
      <c r="B9" s="281">
        <v>2014</v>
      </c>
      <c r="C9" s="227">
        <v>5778.952780000006</v>
      </c>
      <c r="D9" s="282">
        <v>202768.56200000001</v>
      </c>
      <c r="E9" s="227">
        <v>28500.240485998049</v>
      </c>
      <c r="F9" s="227">
        <v>109.706323995069</v>
      </c>
      <c r="G9" s="227">
        <v>103.20261570920665</v>
      </c>
      <c r="H9" s="227">
        <v>106.30188318500358</v>
      </c>
      <c r="I9" s="227">
        <v>0.50395655751429569</v>
      </c>
      <c r="J9" s="227">
        <v>-0.35643121789660226</v>
      </c>
      <c r="K9" s="227">
        <v>0.86346543577977553</v>
      </c>
    </row>
    <row r="10" spans="2:78" ht="15" customHeight="1" x14ac:dyDescent="0.2">
      <c r="B10" s="281">
        <v>2015</v>
      </c>
      <c r="C10" s="227">
        <v>5995.7870000000003</v>
      </c>
      <c r="D10" s="282">
        <v>204450.049</v>
      </c>
      <c r="E10" s="227">
        <v>29326.415079509225</v>
      </c>
      <c r="F10" s="227">
        <v>105.81638236309831</v>
      </c>
      <c r="G10" s="227">
        <v>98.724593407267093</v>
      </c>
      <c r="H10" s="227">
        <v>107.18340659715413</v>
      </c>
      <c r="I10" s="227">
        <v>-3.5457770257123267</v>
      </c>
      <c r="J10" s="227">
        <v>-4.3390589193565194</v>
      </c>
      <c r="K10" s="227">
        <v>0.82926415387805097</v>
      </c>
    </row>
    <row r="11" spans="2:78" ht="15" customHeight="1" x14ac:dyDescent="0.2">
      <c r="B11" s="281">
        <v>2016</v>
      </c>
      <c r="C11" s="227">
        <v>6269.3280000000004</v>
      </c>
      <c r="D11" s="282">
        <v>206081.432</v>
      </c>
      <c r="E11" s="227">
        <v>30421.605377819775</v>
      </c>
      <c r="F11" s="227">
        <v>102.34992560360823</v>
      </c>
      <c r="G11" s="227">
        <v>94.734535658204521</v>
      </c>
      <c r="H11" s="227">
        <v>108.03866287251303</v>
      </c>
      <c r="I11" s="227">
        <v>-3.2759169063210747</v>
      </c>
      <c r="J11" s="227">
        <v>-4.0416046411074547</v>
      </c>
      <c r="K11" s="227">
        <v>0.79793720176608574</v>
      </c>
    </row>
    <row r="12" spans="2:78" ht="15" customHeight="1" x14ac:dyDescent="0.2">
      <c r="B12" s="281">
        <v>2017</v>
      </c>
      <c r="C12" s="227">
        <v>6585.479000000003</v>
      </c>
      <c r="D12" s="282">
        <v>207660.929</v>
      </c>
      <c r="E12" s="227">
        <v>31702.251510201055</v>
      </c>
      <c r="F12" s="227">
        <v>103.70388109611635</v>
      </c>
      <c r="G12" s="227">
        <v>95.257653760468557</v>
      </c>
      <c r="H12" s="227">
        <v>108.86671779349759</v>
      </c>
      <c r="I12" s="227">
        <v>1.3228690539081267</v>
      </c>
      <c r="J12" s="227">
        <v>0.55219366266956449</v>
      </c>
      <c r="K12" s="227">
        <v>0.76644314078717635</v>
      </c>
    </row>
    <row r="13" spans="2:78" ht="15" customHeight="1" x14ac:dyDescent="0.2">
      <c r="B13" s="317">
        <v>2018</v>
      </c>
      <c r="C13" s="228">
        <v>7004.1410000000051</v>
      </c>
      <c r="D13" s="318">
        <v>208494.9</v>
      </c>
      <c r="E13" s="228">
        <v>33593.824117520402</v>
      </c>
      <c r="F13" s="228">
        <v>105.55361275347833</v>
      </c>
      <c r="G13" s="228">
        <v>96.568909936054254</v>
      </c>
      <c r="H13" s="228">
        <v>109.30392900093162</v>
      </c>
      <c r="I13" s="228">
        <v>1.7836667613698953</v>
      </c>
      <c r="J13" s="228">
        <v>1.3765362926982494</v>
      </c>
      <c r="K13" s="228">
        <v>0.40160226770440399</v>
      </c>
    </row>
    <row r="14" spans="2:78" ht="15" customHeight="1" x14ac:dyDescent="0.2">
      <c r="B14" s="38" t="s">
        <v>179</v>
      </c>
      <c r="C14" s="38"/>
      <c r="D14" s="38"/>
      <c r="E14" s="38"/>
      <c r="F14" s="42"/>
      <c r="G14" s="56"/>
      <c r="H14" s="38"/>
      <c r="I14" s="38"/>
      <c r="J14" s="38"/>
      <c r="K14" s="38"/>
    </row>
    <row r="15" spans="2:78" ht="15" customHeight="1" x14ac:dyDescent="0.2">
      <c r="B15" s="43" t="s">
        <v>50</v>
      </c>
    </row>
    <row r="16" spans="2:7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1">
    <mergeCell ref="C3:K3"/>
  </mergeCells>
  <conditionalFormatting sqref="B5:B13">
    <cfRule type="expression" dxfId="51" priority="2">
      <formula>MOD(ROW(),2)=1</formula>
    </cfRule>
  </conditionalFormatting>
  <conditionalFormatting sqref="C5:K13">
    <cfRule type="expression" dxfId="50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BZ50"/>
  <sheetViews>
    <sheetView showGridLines="0" workbookViewId="0"/>
  </sheetViews>
  <sheetFormatPr defaultRowHeight="12.75" x14ac:dyDescent="0.2"/>
  <cols>
    <col min="1" max="1" width="4.7109375" style="1" customWidth="1"/>
    <col min="2" max="2" width="9.140625" style="1"/>
    <col min="3" max="5" width="13.28515625" style="1" customWidth="1"/>
    <col min="6" max="6" width="16.5703125" style="1" customWidth="1"/>
    <col min="7" max="7" width="13.42578125" style="1" customWidth="1"/>
    <col min="8" max="8" width="16.5703125" style="1" customWidth="1"/>
    <col min="9" max="16384" width="9.140625" style="1"/>
  </cols>
  <sheetData>
    <row r="1" spans="2:78" ht="15" customHeight="1" x14ac:dyDescent="0.2">
      <c r="B1" s="38"/>
      <c r="C1" s="38"/>
      <c r="D1" s="38"/>
      <c r="E1" s="38"/>
      <c r="F1" s="38"/>
      <c r="G1" s="38"/>
      <c r="H1" s="38"/>
    </row>
    <row r="2" spans="2:78" ht="15" customHeight="1" x14ac:dyDescent="0.3">
      <c r="B2" s="295" t="s">
        <v>97</v>
      </c>
      <c r="C2" s="296"/>
      <c r="D2" s="296"/>
      <c r="E2" s="296"/>
      <c r="F2" s="296"/>
      <c r="G2" s="296"/>
      <c r="H2" s="3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x14ac:dyDescent="0.2">
      <c r="C3" s="55"/>
      <c r="D3" s="55"/>
      <c r="E3" s="55"/>
      <c r="F3" s="55"/>
      <c r="H3" s="55"/>
    </row>
    <row r="4" spans="2:78" ht="13.5" thickBot="1" x14ac:dyDescent="0.25">
      <c r="B4" s="38"/>
      <c r="C4" s="39"/>
      <c r="D4" s="39"/>
      <c r="E4" s="39"/>
      <c r="F4" s="39"/>
      <c r="G4" s="39"/>
      <c r="H4" s="60" t="s">
        <v>181</v>
      </c>
    </row>
    <row r="5" spans="2:78" ht="51" customHeight="1" x14ac:dyDescent="0.2">
      <c r="B5" s="263" t="s">
        <v>4</v>
      </c>
      <c r="C5" s="286" t="s">
        <v>115</v>
      </c>
      <c r="D5" s="286" t="s">
        <v>116</v>
      </c>
      <c r="E5" s="286" t="s">
        <v>117</v>
      </c>
      <c r="F5" s="286" t="s">
        <v>7</v>
      </c>
      <c r="G5" s="286" t="s">
        <v>5</v>
      </c>
      <c r="H5" s="287" t="s">
        <v>6</v>
      </c>
    </row>
    <row r="6" spans="2:78" ht="15" customHeight="1" x14ac:dyDescent="0.2">
      <c r="B6" s="193">
        <v>2010</v>
      </c>
      <c r="C6" s="268">
        <v>2.2431971890478604</v>
      </c>
      <c r="D6" s="268">
        <v>26.949550397093578</v>
      </c>
      <c r="E6" s="268">
        <v>40.625179228047905</v>
      </c>
      <c r="F6" s="268">
        <v>69.817926814189335</v>
      </c>
      <c r="G6" s="268">
        <v>15.492357730374124</v>
      </c>
      <c r="H6" s="268">
        <v>85.310284544563459</v>
      </c>
      <c r="I6" s="37"/>
      <c r="J6" s="37"/>
      <c r="K6" s="37"/>
      <c r="L6" s="37"/>
      <c r="M6" s="37"/>
      <c r="N6" s="37"/>
      <c r="O6" s="73"/>
      <c r="P6" s="73"/>
      <c r="Q6" s="73"/>
      <c r="R6" s="73"/>
    </row>
    <row r="7" spans="2:78" ht="15" customHeight="1" x14ac:dyDescent="0.2">
      <c r="B7" s="193">
        <v>2011</v>
      </c>
      <c r="C7" s="268">
        <v>2.98571390643496</v>
      </c>
      <c r="D7" s="268">
        <v>37.166208558943495</v>
      </c>
      <c r="E7" s="268">
        <v>45.974762924999645</v>
      </c>
      <c r="F7" s="268">
        <v>86.1266853903781</v>
      </c>
      <c r="G7" s="268">
        <v>19.849536792901709</v>
      </c>
      <c r="H7" s="268">
        <v>105.97622218327982</v>
      </c>
      <c r="I7" s="37"/>
      <c r="J7" s="37"/>
      <c r="K7" s="37"/>
      <c r="L7" s="37"/>
      <c r="M7" s="37"/>
      <c r="N7" s="37"/>
    </row>
    <row r="8" spans="2:78" ht="15" customHeight="1" x14ac:dyDescent="0.2">
      <c r="B8" s="193">
        <v>2012</v>
      </c>
      <c r="C8" s="268">
        <v>3.1762014001443504</v>
      </c>
      <c r="D8" s="268">
        <v>40.943377525610032</v>
      </c>
      <c r="E8" s="268">
        <v>51.838725638236532</v>
      </c>
      <c r="F8" s="268">
        <v>95.958304563990922</v>
      </c>
      <c r="G8" s="268">
        <v>20.892275978300923</v>
      </c>
      <c r="H8" s="268">
        <v>116.85058054229185</v>
      </c>
      <c r="I8" s="37"/>
      <c r="J8" s="37"/>
      <c r="K8" s="37"/>
      <c r="L8" s="37"/>
      <c r="M8" s="37"/>
      <c r="N8" s="37"/>
    </row>
    <row r="9" spans="2:78" ht="15" customHeight="1" x14ac:dyDescent="0.2">
      <c r="B9" s="193">
        <v>2013</v>
      </c>
      <c r="C9" s="268">
        <v>3.1813609067945303</v>
      </c>
      <c r="D9" s="268">
        <v>39.529666735919655</v>
      </c>
      <c r="E9" s="268">
        <v>54.970939585397872</v>
      </c>
      <c r="F9" s="268">
        <v>97.681967228112043</v>
      </c>
      <c r="G9" s="268">
        <v>19.592379712769429</v>
      </c>
      <c r="H9" s="268">
        <v>117.27434694088147</v>
      </c>
      <c r="I9" s="37"/>
      <c r="J9" s="37"/>
      <c r="K9" s="37"/>
      <c r="L9" s="37"/>
      <c r="M9" s="37"/>
      <c r="N9" s="37"/>
    </row>
    <row r="10" spans="2:78" ht="15" customHeight="1" x14ac:dyDescent="0.2">
      <c r="B10" s="193">
        <v>2014</v>
      </c>
      <c r="C10" s="268">
        <v>3.725461407576939</v>
      </c>
      <c r="D10" s="268">
        <v>42.713516552042208</v>
      </c>
      <c r="E10" s="268">
        <v>63.365191045603176</v>
      </c>
      <c r="F10" s="268">
        <v>109.80416900522233</v>
      </c>
      <c r="G10" s="268">
        <v>18.979612141683539</v>
      </c>
      <c r="H10" s="268">
        <v>128.78378114690585</v>
      </c>
      <c r="I10" s="37"/>
      <c r="J10" s="37"/>
      <c r="K10" s="37"/>
      <c r="L10" s="37"/>
      <c r="M10" s="37"/>
      <c r="N10" s="37"/>
    </row>
    <row r="11" spans="2:78" ht="15" customHeight="1" x14ac:dyDescent="0.2">
      <c r="B11" s="193">
        <v>2015</v>
      </c>
      <c r="C11" s="268">
        <v>3.7806589374408595</v>
      </c>
      <c r="D11" s="268">
        <v>31.209703054206599</v>
      </c>
      <c r="E11" s="268">
        <v>65.499325733232681</v>
      </c>
      <c r="F11" s="268">
        <v>100.48968772488016</v>
      </c>
      <c r="G11" s="268">
        <v>19.876292193065471</v>
      </c>
      <c r="H11" s="268">
        <v>120.36597991794564</v>
      </c>
      <c r="I11" s="37"/>
      <c r="J11" s="37"/>
      <c r="K11" s="37"/>
      <c r="L11" s="37"/>
      <c r="M11" s="37"/>
      <c r="N11" s="37"/>
    </row>
    <row r="12" spans="2:78" ht="15" customHeight="1" x14ac:dyDescent="0.2">
      <c r="B12" s="193">
        <v>2016</v>
      </c>
      <c r="C12" s="268">
        <v>4.2686580213428602</v>
      </c>
      <c r="D12" s="268">
        <v>22.591139612364284</v>
      </c>
      <c r="E12" s="268">
        <v>65.368438546611884</v>
      </c>
      <c r="F12" s="268">
        <v>92.22823618031903</v>
      </c>
      <c r="G12" s="268">
        <v>17.036186914461229</v>
      </c>
      <c r="H12" s="268">
        <v>109.26442309478026</v>
      </c>
      <c r="I12" s="37"/>
      <c r="J12" s="37"/>
      <c r="K12" s="37"/>
      <c r="L12" s="37"/>
      <c r="M12" s="37"/>
      <c r="N12" s="37"/>
    </row>
    <row r="13" spans="2:78" ht="15" customHeight="1" x14ac:dyDescent="0.2">
      <c r="B13" s="193">
        <v>2017</v>
      </c>
      <c r="C13" s="268">
        <v>4.4874182851408095</v>
      </c>
      <c r="D13" s="268">
        <v>21.277723138184193</v>
      </c>
      <c r="E13" s="268">
        <v>69.69743058848006</v>
      </c>
      <c r="F13" s="268">
        <v>95.462572011805065</v>
      </c>
      <c r="G13" s="268">
        <v>17.889290545400595</v>
      </c>
      <c r="H13" s="268">
        <v>113.35186255720566</v>
      </c>
      <c r="I13" s="37"/>
      <c r="J13" s="37"/>
      <c r="K13" s="37"/>
      <c r="L13" s="37"/>
      <c r="M13" s="37"/>
      <c r="N13" s="37"/>
    </row>
    <row r="14" spans="2:78" ht="15" customHeight="1" x14ac:dyDescent="0.2">
      <c r="B14" s="196">
        <v>2018</v>
      </c>
      <c r="C14" s="294">
        <v>4.3831711454955302</v>
      </c>
      <c r="D14" s="294">
        <v>37.612827157994211</v>
      </c>
      <c r="E14" s="294">
        <v>74.265870288866907</v>
      </c>
      <c r="F14" s="294">
        <v>116.26186859235662</v>
      </c>
      <c r="G14" s="294">
        <v>20.758186281530641</v>
      </c>
      <c r="H14" s="294">
        <v>137.02005487388726</v>
      </c>
      <c r="I14" s="37"/>
      <c r="J14" s="37"/>
      <c r="K14" s="37"/>
      <c r="L14" s="37"/>
      <c r="M14" s="37"/>
      <c r="N14" s="37"/>
    </row>
    <row r="15" spans="2:78" ht="15" customHeight="1" x14ac:dyDescent="0.2">
      <c r="B15" s="38" t="s">
        <v>179</v>
      </c>
      <c r="C15" s="38"/>
      <c r="D15" s="38"/>
      <c r="E15" s="38"/>
      <c r="F15" s="38"/>
      <c r="G15" s="38"/>
      <c r="H15" s="38"/>
      <c r="I15" s="37"/>
      <c r="J15" s="37"/>
      <c r="K15" s="37"/>
      <c r="L15" s="37"/>
      <c r="M15" s="37"/>
      <c r="N15" s="37"/>
    </row>
    <row r="16" spans="2:78" ht="15" customHeight="1" x14ac:dyDescent="0.2">
      <c r="B16" s="43" t="s">
        <v>50</v>
      </c>
      <c r="C16" s="38"/>
      <c r="D16" s="38"/>
      <c r="E16" s="38"/>
      <c r="F16" s="38"/>
      <c r="G16" s="38"/>
      <c r="H16" s="38"/>
      <c r="I16" s="37"/>
      <c r="J16" s="37"/>
      <c r="K16" s="37"/>
      <c r="L16" s="37"/>
      <c r="M16" s="37"/>
      <c r="N16" s="37"/>
    </row>
    <row r="17" spans="2:10" ht="15" customHeight="1" x14ac:dyDescent="0.2">
      <c r="B17" s="38"/>
      <c r="I17" s="3"/>
      <c r="J17" s="3"/>
    </row>
    <row r="18" spans="2:10" ht="15" customHeight="1" x14ac:dyDescent="0.2"/>
    <row r="19" spans="2:10" ht="15" customHeight="1" x14ac:dyDescent="0.2"/>
    <row r="20" spans="2:10" ht="15" customHeight="1" x14ac:dyDescent="0.2">
      <c r="C20" s="13"/>
      <c r="D20" s="13"/>
      <c r="E20" s="13"/>
      <c r="F20" s="13"/>
      <c r="G20" s="12"/>
      <c r="H20" s="12"/>
      <c r="I20" s="12"/>
      <c r="J20" s="2"/>
    </row>
    <row r="21" spans="2:10" ht="15" customHeight="1" x14ac:dyDescent="0.2">
      <c r="C21" s="13"/>
      <c r="D21" s="13"/>
      <c r="E21" s="13"/>
      <c r="F21" s="13"/>
    </row>
    <row r="22" spans="2:10" ht="15" customHeight="1" x14ac:dyDescent="0.2">
      <c r="C22" s="13"/>
      <c r="D22" s="13"/>
      <c r="E22" s="13"/>
      <c r="F22" s="13"/>
    </row>
    <row r="23" spans="2:10" ht="15" customHeight="1" x14ac:dyDescent="0.2">
      <c r="C23" s="13"/>
      <c r="D23" s="13"/>
      <c r="E23" s="13"/>
      <c r="F23" s="13"/>
    </row>
    <row r="24" spans="2:10" ht="15" customHeight="1" x14ac:dyDescent="0.2">
      <c r="C24" s="13"/>
      <c r="D24" s="13"/>
      <c r="E24" s="13"/>
      <c r="F24" s="13"/>
    </row>
    <row r="25" spans="2:10" ht="15" customHeight="1" x14ac:dyDescent="0.2">
      <c r="C25" s="13"/>
      <c r="D25" s="13"/>
      <c r="E25" s="13"/>
      <c r="F25" s="13"/>
    </row>
    <row r="26" spans="2:10" ht="15" customHeight="1" x14ac:dyDescent="0.2">
      <c r="C26" s="13"/>
      <c r="D26" s="13"/>
      <c r="E26" s="13"/>
      <c r="F26" s="13"/>
    </row>
    <row r="27" spans="2:10" ht="15" customHeight="1" x14ac:dyDescent="0.2">
      <c r="C27" s="13"/>
      <c r="D27" s="13"/>
      <c r="E27" s="13"/>
      <c r="F27" s="13"/>
    </row>
    <row r="28" spans="2:10" ht="15" customHeight="1" x14ac:dyDescent="0.2">
      <c r="C28" s="13"/>
      <c r="D28" s="13"/>
      <c r="E28" s="13"/>
      <c r="F28" s="13"/>
    </row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conditionalFormatting sqref="B6:H14">
    <cfRule type="expression" dxfId="49" priority="2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BI110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6" sqref="K6"/>
    </sheetView>
  </sheetViews>
  <sheetFormatPr defaultRowHeight="16.5" customHeight="1" x14ac:dyDescent="0.2"/>
  <cols>
    <col min="1" max="1" width="4.7109375" style="1" customWidth="1"/>
    <col min="2" max="2" width="80.7109375" style="1" customWidth="1"/>
    <col min="3" max="4" width="12.28515625" style="1" customWidth="1"/>
    <col min="5" max="5" width="12" style="1" bestFit="1" customWidth="1"/>
    <col min="6" max="10" width="12" style="1" customWidth="1"/>
    <col min="11" max="11" width="13.5703125" style="1" customWidth="1"/>
    <col min="12" max="16384" width="9.140625" style="1"/>
  </cols>
  <sheetData>
    <row r="1" spans="2:61" ht="15" customHeight="1" x14ac:dyDescent="0.2"/>
    <row r="2" spans="2:61" ht="15" customHeight="1" x14ac:dyDescent="0.3">
      <c r="B2" s="295" t="s">
        <v>108</v>
      </c>
      <c r="C2" s="296"/>
      <c r="D2" s="296"/>
      <c r="E2" s="309"/>
      <c r="F2" s="30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2:61" ht="15" customHeight="1" x14ac:dyDescent="0.2">
      <c r="C3" s="38"/>
      <c r="D3" s="38"/>
      <c r="E3" s="38"/>
      <c r="F3" s="38"/>
      <c r="G3" s="38"/>
      <c r="H3" s="38"/>
      <c r="I3" s="38"/>
      <c r="J3" s="38"/>
    </row>
    <row r="4" spans="2:61" ht="16.5" customHeight="1" x14ac:dyDescent="0.2">
      <c r="B4" s="39"/>
      <c r="C4" s="38"/>
      <c r="D4" s="38"/>
      <c r="F4" s="60"/>
      <c r="G4" s="60"/>
      <c r="H4" s="60"/>
      <c r="I4" s="60"/>
      <c r="J4" s="60"/>
      <c r="K4" s="60" t="s">
        <v>165</v>
      </c>
    </row>
    <row r="5" spans="2:61" ht="30" customHeight="1" x14ac:dyDescent="0.2">
      <c r="B5" s="291" t="s">
        <v>135</v>
      </c>
      <c r="C5" s="290">
        <v>2010</v>
      </c>
      <c r="D5" s="290">
        <v>2011</v>
      </c>
      <c r="E5" s="290">
        <v>2012</v>
      </c>
      <c r="F5" s="290">
        <v>2013</v>
      </c>
      <c r="G5" s="290">
        <v>2014</v>
      </c>
      <c r="H5" s="290">
        <v>2015</v>
      </c>
      <c r="I5" s="290">
        <v>2016</v>
      </c>
      <c r="J5" s="290">
        <v>2017</v>
      </c>
      <c r="K5" s="290">
        <v>2018</v>
      </c>
    </row>
    <row r="6" spans="2:61" ht="15" customHeight="1" x14ac:dyDescent="0.2">
      <c r="B6" s="211" t="s">
        <v>115</v>
      </c>
      <c r="C6" s="213">
        <v>2243.1971890478603</v>
      </c>
      <c r="D6" s="213">
        <v>2985.7139064349599</v>
      </c>
      <c r="E6" s="213">
        <v>3176.2014001443504</v>
      </c>
      <c r="F6" s="213">
        <v>3181.3609067945304</v>
      </c>
      <c r="G6" s="213">
        <v>3725.4614075769391</v>
      </c>
      <c r="H6" s="213">
        <v>3780.6589374408595</v>
      </c>
      <c r="I6" s="213">
        <v>4268.6580213428606</v>
      </c>
      <c r="J6" s="213">
        <v>4487.4182851408095</v>
      </c>
      <c r="K6" s="213">
        <v>4383.1711454955303</v>
      </c>
    </row>
    <row r="7" spans="2:61" ht="15" customHeight="1" x14ac:dyDescent="0.2">
      <c r="B7" s="266" t="s">
        <v>169</v>
      </c>
      <c r="C7" s="214">
        <v>1527.07798776406</v>
      </c>
      <c r="D7" s="214">
        <v>2228.4348279860601</v>
      </c>
      <c r="E7" s="214">
        <v>2221.8861574635803</v>
      </c>
      <c r="F7" s="214">
        <v>2013.7276548014302</v>
      </c>
      <c r="G7" s="214">
        <v>2317.6969457819996</v>
      </c>
      <c r="H7" s="214">
        <v>2372.9699149236599</v>
      </c>
      <c r="I7" s="214">
        <v>2970.9090114756405</v>
      </c>
      <c r="J7" s="214">
        <v>2866.5444205877197</v>
      </c>
      <c r="K7" s="214">
        <v>2899.0102076104004</v>
      </c>
    </row>
    <row r="8" spans="2:61" ht="15" customHeight="1" x14ac:dyDescent="0.2">
      <c r="B8" s="266" t="s">
        <v>160</v>
      </c>
      <c r="C8" s="214">
        <v>650.73434802542999</v>
      </c>
      <c r="D8" s="214">
        <v>664.60665443028995</v>
      </c>
      <c r="E8" s="214">
        <v>848.49808616611006</v>
      </c>
      <c r="F8" s="214">
        <v>997.54063038446009</v>
      </c>
      <c r="G8" s="214">
        <v>1155.1702033747699</v>
      </c>
      <c r="H8" s="214">
        <v>1150.0945545980599</v>
      </c>
      <c r="I8" s="214">
        <v>1063.5547837004799</v>
      </c>
      <c r="J8" s="214">
        <v>1388.2681745363802</v>
      </c>
      <c r="K8" s="214">
        <v>1285.30596229717</v>
      </c>
    </row>
    <row r="9" spans="2:61" ht="15" customHeight="1" x14ac:dyDescent="0.2">
      <c r="B9" s="266" t="s">
        <v>170</v>
      </c>
      <c r="C9" s="214">
        <v>65.384853258369986</v>
      </c>
      <c r="D9" s="214">
        <v>92.67242401861003</v>
      </c>
      <c r="E9" s="214">
        <v>105.81715651466</v>
      </c>
      <c r="F9" s="214">
        <v>170.09262160863997</v>
      </c>
      <c r="G9" s="214">
        <v>252.59425842016998</v>
      </c>
      <c r="H9" s="214">
        <v>257.59446791914002</v>
      </c>
      <c r="I9" s="214">
        <v>234.19422616674001</v>
      </c>
      <c r="J9" s="214">
        <v>232.60569001671001</v>
      </c>
      <c r="K9" s="214">
        <v>198.85497558796001</v>
      </c>
    </row>
    <row r="10" spans="2:61" ht="15" customHeight="1" x14ac:dyDescent="0.2">
      <c r="B10" s="211" t="s">
        <v>116</v>
      </c>
      <c r="C10" s="213">
        <v>26949.550397093579</v>
      </c>
      <c r="D10" s="213">
        <v>37166.208558943494</v>
      </c>
      <c r="E10" s="213">
        <v>40943.377525610034</v>
      </c>
      <c r="F10" s="213">
        <v>39529.666735919658</v>
      </c>
      <c r="G10" s="213">
        <v>42713.516552042209</v>
      </c>
      <c r="H10" s="213">
        <v>31209.703054206599</v>
      </c>
      <c r="I10" s="213">
        <v>22591.139612364284</v>
      </c>
      <c r="J10" s="213">
        <v>21310.119993931588</v>
      </c>
      <c r="K10" s="213">
        <v>37612.827157994208</v>
      </c>
    </row>
    <row r="11" spans="2:61" ht="15" customHeight="1" x14ac:dyDescent="0.2">
      <c r="B11" s="219" t="s">
        <v>118</v>
      </c>
      <c r="C11" s="214">
        <v>12976.118192036989</v>
      </c>
      <c r="D11" s="214">
        <v>22443.950813402673</v>
      </c>
      <c r="E11" s="214">
        <v>25397.847722966821</v>
      </c>
      <c r="F11" s="214">
        <v>23654.76017885753</v>
      </c>
      <c r="G11" s="214">
        <v>25549.10178101264</v>
      </c>
      <c r="H11" s="214">
        <v>13051.83697946424</v>
      </c>
      <c r="I11" s="214">
        <v>4469.5541413435976</v>
      </c>
      <c r="J11" s="214">
        <v>5779.4599546206509</v>
      </c>
      <c r="K11" s="214">
        <v>17291.967522486393</v>
      </c>
    </row>
    <row r="12" spans="2:61" ht="15" customHeight="1" x14ac:dyDescent="0.2">
      <c r="B12" s="219" t="s">
        <v>171</v>
      </c>
      <c r="C12" s="214">
        <v>7969.8463317548976</v>
      </c>
      <c r="D12" s="214">
        <v>8196.9612524819913</v>
      </c>
      <c r="E12" s="214">
        <v>7839.5522993323475</v>
      </c>
      <c r="F12" s="214">
        <v>8134.9301415874479</v>
      </c>
      <c r="G12" s="214">
        <v>9841.6522132841001</v>
      </c>
      <c r="H12" s="214">
        <v>10589.971466088509</v>
      </c>
      <c r="I12" s="214">
        <v>11101.33549679942</v>
      </c>
      <c r="J12" s="214">
        <v>8559.0050098036991</v>
      </c>
      <c r="K12" s="214">
        <v>13229.445243021031</v>
      </c>
    </row>
    <row r="13" spans="2:61" ht="15" customHeight="1" x14ac:dyDescent="0.2">
      <c r="B13" s="219" t="s">
        <v>120</v>
      </c>
      <c r="C13" s="214">
        <v>1617.21160118378</v>
      </c>
      <c r="D13" s="214">
        <v>1736.7137949407802</v>
      </c>
      <c r="E13" s="214">
        <v>1560.9531766013899</v>
      </c>
      <c r="F13" s="214">
        <v>1561.7471322786803</v>
      </c>
      <c r="G13" s="214">
        <v>1628.7952378189107</v>
      </c>
      <c r="H13" s="214">
        <v>2152.2152949485903</v>
      </c>
      <c r="I13" s="214">
        <v>2484.4092204896601</v>
      </c>
      <c r="J13" s="214">
        <v>2617.5221521514295</v>
      </c>
      <c r="K13" s="214">
        <v>2806.60949348956</v>
      </c>
    </row>
    <row r="14" spans="2:61" ht="15" customHeight="1" x14ac:dyDescent="0.2">
      <c r="B14" s="219" t="s">
        <v>121</v>
      </c>
      <c r="C14" s="214">
        <v>4386.3742721179106</v>
      </c>
      <c r="D14" s="214">
        <v>4788.5826981180498</v>
      </c>
      <c r="E14" s="214">
        <v>6145.0243267094811</v>
      </c>
      <c r="F14" s="214">
        <v>6178.2292831959994</v>
      </c>
      <c r="G14" s="214">
        <v>5693.9673199265608</v>
      </c>
      <c r="H14" s="214">
        <v>5415.67931370526</v>
      </c>
      <c r="I14" s="214">
        <v>4535.8407537316098</v>
      </c>
      <c r="J14" s="214">
        <v>4354.1328773558098</v>
      </c>
      <c r="K14" s="214">
        <v>4284.8048989972194</v>
      </c>
    </row>
    <row r="15" spans="2:61" ht="15" customHeight="1" x14ac:dyDescent="0.2">
      <c r="B15" s="211" t="s">
        <v>117</v>
      </c>
      <c r="C15" s="213">
        <v>40625.179228047906</v>
      </c>
      <c r="D15" s="213">
        <v>45974.762924999646</v>
      </c>
      <c r="E15" s="213">
        <v>51838.72563823653</v>
      </c>
      <c r="F15" s="213">
        <v>54970.939585397871</v>
      </c>
      <c r="G15" s="213">
        <v>63365.191045603176</v>
      </c>
      <c r="H15" s="213">
        <v>65499.325733232683</v>
      </c>
      <c r="I15" s="213">
        <v>65368.438546611884</v>
      </c>
      <c r="J15" s="213">
        <v>69713.117048878659</v>
      </c>
      <c r="K15" s="213">
        <v>74265.870288866907</v>
      </c>
      <c r="L15" s="9"/>
      <c r="M15" s="9"/>
      <c r="N15" s="9"/>
      <c r="O15" s="9"/>
      <c r="P15" s="9"/>
      <c r="Q15" s="9"/>
      <c r="R15" s="9"/>
      <c r="S15" s="9"/>
      <c r="T15" s="9"/>
    </row>
    <row r="16" spans="2:61" ht="15" customHeight="1" x14ac:dyDescent="0.2">
      <c r="B16" s="219" t="s">
        <v>122</v>
      </c>
      <c r="C16" s="214">
        <v>8971.79780155359</v>
      </c>
      <c r="D16" s="214">
        <v>10523.364316168931</v>
      </c>
      <c r="E16" s="214">
        <v>11652.250840899562</v>
      </c>
      <c r="F16" s="214">
        <v>11655.58105623331</v>
      </c>
      <c r="G16" s="214">
        <v>15521.668421650162</v>
      </c>
      <c r="H16" s="214">
        <v>14972.312809562289</v>
      </c>
      <c r="I16" s="214">
        <v>13331.868222520132</v>
      </c>
      <c r="J16" s="214">
        <v>14152.562640173408</v>
      </c>
      <c r="K16" s="214">
        <v>16792.388283808341</v>
      </c>
      <c r="L16" s="9"/>
      <c r="M16" s="9"/>
      <c r="N16" s="9"/>
      <c r="O16" s="9"/>
      <c r="P16" s="9"/>
      <c r="Q16" s="9"/>
      <c r="R16" s="9"/>
      <c r="S16" s="9"/>
      <c r="T16" s="9"/>
    </row>
    <row r="17" spans="2:20" ht="15" customHeight="1" x14ac:dyDescent="0.2">
      <c r="B17" s="219" t="s">
        <v>123</v>
      </c>
      <c r="C17" s="214">
        <v>3659.1312435629902</v>
      </c>
      <c r="D17" s="214">
        <v>4802.5838959389303</v>
      </c>
      <c r="E17" s="214">
        <v>5067.4688974385399</v>
      </c>
      <c r="F17" s="214">
        <v>5424.1904296112098</v>
      </c>
      <c r="G17" s="214">
        <v>6099.8884935506794</v>
      </c>
      <c r="H17" s="214">
        <v>6209.3034467773896</v>
      </c>
      <c r="I17" s="214">
        <v>6137.4802123516201</v>
      </c>
      <c r="J17" s="214">
        <v>6484.58478687563</v>
      </c>
      <c r="K17" s="214">
        <v>6750.59940439609</v>
      </c>
      <c r="L17" s="9"/>
      <c r="M17" s="9"/>
      <c r="N17" s="9"/>
      <c r="O17" s="9"/>
      <c r="P17" s="9"/>
      <c r="Q17" s="9"/>
      <c r="R17" s="9"/>
      <c r="S17" s="9"/>
      <c r="T17" s="9"/>
    </row>
    <row r="18" spans="2:20" ht="15" customHeight="1" x14ac:dyDescent="0.2">
      <c r="B18" s="219" t="s">
        <v>124</v>
      </c>
      <c r="C18" s="214">
        <v>1742.3599691552197</v>
      </c>
      <c r="D18" s="214">
        <v>1974.3477852481401</v>
      </c>
      <c r="E18" s="214">
        <v>1946.1624611741597</v>
      </c>
      <c r="F18" s="214">
        <v>1906.5557389086898</v>
      </c>
      <c r="G18" s="214">
        <v>2143.3462766744105</v>
      </c>
      <c r="H18" s="214">
        <v>2246.4523854419504</v>
      </c>
      <c r="I18" s="214">
        <v>2245.4288778446698</v>
      </c>
      <c r="J18" s="214">
        <v>3073.9962138419</v>
      </c>
      <c r="K18" s="214">
        <v>2895.7475703731297</v>
      </c>
      <c r="L18" s="9"/>
      <c r="M18" s="9"/>
      <c r="N18" s="9"/>
      <c r="O18" s="9"/>
      <c r="P18" s="9"/>
      <c r="Q18" s="9"/>
      <c r="R18" s="9"/>
      <c r="S18" s="9"/>
      <c r="T18" s="9"/>
    </row>
    <row r="19" spans="2:20" ht="15" customHeight="1" x14ac:dyDescent="0.2">
      <c r="B19" s="219" t="s">
        <v>125</v>
      </c>
      <c r="C19" s="214">
        <v>1168.3824487099901</v>
      </c>
      <c r="D19" s="214">
        <v>1255.1896045160602</v>
      </c>
      <c r="E19" s="214">
        <v>1415.4769113474399</v>
      </c>
      <c r="F19" s="214">
        <v>1466.69939047251</v>
      </c>
      <c r="G19" s="214">
        <v>1987.4493578742099</v>
      </c>
      <c r="H19" s="214">
        <v>1773.5371949230598</v>
      </c>
      <c r="I19" s="214">
        <v>1914.3600263239098</v>
      </c>
      <c r="J19" s="214">
        <v>1813.82433002281</v>
      </c>
      <c r="K19" s="214">
        <v>1991.3691232625799</v>
      </c>
    </row>
    <row r="20" spans="2:20" ht="15" customHeight="1" x14ac:dyDescent="0.2">
      <c r="B20" s="219" t="s">
        <v>126</v>
      </c>
      <c r="C20" s="214">
        <v>1923.2413444994102</v>
      </c>
      <c r="D20" s="214">
        <v>1967.7129560188901</v>
      </c>
      <c r="E20" s="214">
        <v>2257.4228176757397</v>
      </c>
      <c r="F20" s="214">
        <v>2424.4993276730197</v>
      </c>
      <c r="G20" s="214">
        <v>2917.7094878596904</v>
      </c>
      <c r="H20" s="214">
        <v>3261.9775187187602</v>
      </c>
      <c r="I20" s="214">
        <v>3894.0112258542995</v>
      </c>
      <c r="J20" s="214">
        <v>4215.5348526964599</v>
      </c>
      <c r="K20" s="214">
        <v>4366.0936990647897</v>
      </c>
    </row>
    <row r="21" spans="2:20" ht="15" customHeight="1" x14ac:dyDescent="0.2">
      <c r="B21" s="219" t="s">
        <v>166</v>
      </c>
      <c r="C21" s="214">
        <v>4950.3267729536001</v>
      </c>
      <c r="D21" s="214">
        <v>5512.1737965189805</v>
      </c>
      <c r="E21" s="214">
        <v>6291.5278527013807</v>
      </c>
      <c r="F21" s="214">
        <v>7435.1262992124202</v>
      </c>
      <c r="G21" s="214">
        <v>7632.6437128896596</v>
      </c>
      <c r="H21" s="214">
        <v>9530.7282105144695</v>
      </c>
      <c r="I21" s="214">
        <v>9552.6522687862198</v>
      </c>
      <c r="J21" s="214">
        <v>9962.5154106133614</v>
      </c>
      <c r="K21" s="214">
        <v>10011.492490837021</v>
      </c>
    </row>
    <row r="22" spans="2:20" ht="15" customHeight="1" x14ac:dyDescent="0.2">
      <c r="B22" s="219" t="s">
        <v>128</v>
      </c>
      <c r="C22" s="214">
        <v>3961.4093580967292</v>
      </c>
      <c r="D22" s="214">
        <v>4457.5493187703496</v>
      </c>
      <c r="E22" s="214">
        <v>5408.3983334122504</v>
      </c>
      <c r="F22" s="214">
        <v>5443.1480865392195</v>
      </c>
      <c r="G22" s="214">
        <v>5852.8046106376796</v>
      </c>
      <c r="H22" s="214">
        <v>6182.3290480226906</v>
      </c>
      <c r="I22" s="214">
        <v>6277.7292763515197</v>
      </c>
      <c r="J22" s="214">
        <v>7104.7837672256701</v>
      </c>
      <c r="K22" s="214">
        <v>7036.9600465255899</v>
      </c>
    </row>
    <row r="23" spans="2:20" ht="15" customHeight="1" x14ac:dyDescent="0.2">
      <c r="B23" s="219" t="s">
        <v>129</v>
      </c>
      <c r="C23" s="214">
        <v>11132.14972045068</v>
      </c>
      <c r="D23" s="214">
        <v>12027.594102060481</v>
      </c>
      <c r="E23" s="214">
        <v>13402.407338987949</v>
      </c>
      <c r="F23" s="214">
        <v>14682.954331288602</v>
      </c>
      <c r="G23" s="214">
        <v>15416.701649244887</v>
      </c>
      <c r="H23" s="214">
        <v>15875.887410224192</v>
      </c>
      <c r="I23" s="214">
        <v>16368.557985746618</v>
      </c>
      <c r="J23" s="214">
        <v>16636.091788256137</v>
      </c>
      <c r="K23" s="214">
        <v>17726.680110882036</v>
      </c>
    </row>
    <row r="24" spans="2:20" ht="15" customHeight="1" x14ac:dyDescent="0.2">
      <c r="B24" s="219" t="s">
        <v>130</v>
      </c>
      <c r="C24" s="214">
        <v>1345.5777211422401</v>
      </c>
      <c r="D24" s="214">
        <v>1528.0307863539801</v>
      </c>
      <c r="E24" s="214">
        <v>2034.3220991389701</v>
      </c>
      <c r="F24" s="214">
        <v>2100.63557075584</v>
      </c>
      <c r="G24" s="214">
        <v>3356.4637101779699</v>
      </c>
      <c r="H24" s="214">
        <v>3049.6431079963004</v>
      </c>
      <c r="I24" s="214">
        <v>3216.1500747380005</v>
      </c>
      <c r="J24" s="214">
        <v>3522.2800735992905</v>
      </c>
      <c r="K24" s="214">
        <v>3870.97208284731</v>
      </c>
    </row>
    <row r="25" spans="2:20" ht="15" customHeight="1" x14ac:dyDescent="0.2">
      <c r="B25" s="219" t="s">
        <v>167</v>
      </c>
      <c r="C25" s="214">
        <v>1093.7722837446502</v>
      </c>
      <c r="D25" s="214">
        <v>1181.7913817378801</v>
      </c>
      <c r="E25" s="214">
        <v>1406.6672091973699</v>
      </c>
      <c r="F25" s="214">
        <v>1635.6257691454298</v>
      </c>
      <c r="G25" s="214">
        <v>1467.3105620628498</v>
      </c>
      <c r="H25" s="214">
        <v>1378.13761735038</v>
      </c>
      <c r="I25" s="214">
        <v>1364.4018449535902</v>
      </c>
      <c r="J25" s="214">
        <v>1494.3826495154096</v>
      </c>
      <c r="K25" s="214">
        <v>1522.97371367292</v>
      </c>
    </row>
    <row r="26" spans="2:20" ht="15" customHeight="1" x14ac:dyDescent="0.2">
      <c r="B26" s="219" t="s">
        <v>168</v>
      </c>
      <c r="C26" s="214">
        <v>677.03056417880998</v>
      </c>
      <c r="D26" s="214">
        <v>744.42498166702001</v>
      </c>
      <c r="E26" s="214">
        <v>956.62087626316998</v>
      </c>
      <c r="F26" s="214">
        <v>795.92358555762007</v>
      </c>
      <c r="G26" s="214">
        <v>969.20476298098004</v>
      </c>
      <c r="H26" s="214">
        <v>1019.0169837012</v>
      </c>
      <c r="I26" s="214">
        <v>1065.7985311413099</v>
      </c>
      <c r="J26" s="214">
        <v>1252.5605360585898</v>
      </c>
      <c r="K26" s="214">
        <v>1300.5937631970999</v>
      </c>
    </row>
    <row r="27" spans="2:20" ht="15" customHeight="1" x14ac:dyDescent="0.2">
      <c r="B27" s="211" t="s">
        <v>159</v>
      </c>
      <c r="C27" s="213">
        <v>69817.926814189341</v>
      </c>
      <c r="D27" s="213">
        <v>86126.685390378101</v>
      </c>
      <c r="E27" s="213">
        <v>95958.304563990925</v>
      </c>
      <c r="F27" s="213">
        <v>97681.967228112044</v>
      </c>
      <c r="G27" s="213">
        <v>109804.16900522233</v>
      </c>
      <c r="H27" s="213">
        <v>100489.68772488016</v>
      </c>
      <c r="I27" s="213">
        <v>92228.236180319029</v>
      </c>
      <c r="J27" s="213">
        <v>95510.655327951084</v>
      </c>
      <c r="K27" s="213">
        <v>116261.86859235662</v>
      </c>
      <c r="L27" s="9"/>
      <c r="M27" s="9"/>
      <c r="N27" s="9"/>
      <c r="O27" s="9"/>
      <c r="P27" s="9"/>
      <c r="Q27" s="9"/>
      <c r="R27" s="9"/>
      <c r="S27" s="9"/>
      <c r="T27" s="9"/>
    </row>
    <row r="28" spans="2:20" ht="15" customHeight="1" x14ac:dyDescent="0.2">
      <c r="B28" s="210" t="s">
        <v>163</v>
      </c>
      <c r="C28" s="214">
        <v>15492.357730374119</v>
      </c>
      <c r="D28" s="214">
        <v>19849.536792901708</v>
      </c>
      <c r="E28" s="214">
        <v>20892.275978300924</v>
      </c>
      <c r="F28" s="214">
        <v>19592.379712769427</v>
      </c>
      <c r="G28" s="214">
        <v>18979.612141683538</v>
      </c>
      <c r="H28" s="214">
        <v>19876.29219306547</v>
      </c>
      <c r="I28" s="214">
        <v>17036.186914461228</v>
      </c>
      <c r="J28" s="214">
        <v>17889.290545400596</v>
      </c>
      <c r="K28" s="214">
        <v>20758.186281530652</v>
      </c>
      <c r="L28" s="9"/>
      <c r="M28" s="9"/>
      <c r="N28" s="9"/>
      <c r="O28" s="9"/>
      <c r="P28" s="9"/>
      <c r="Q28" s="9"/>
      <c r="R28" s="9"/>
      <c r="S28" s="9"/>
      <c r="T28" s="9"/>
    </row>
    <row r="29" spans="2:20" ht="15" customHeight="1" x14ac:dyDescent="0.2">
      <c r="B29" s="224" t="s">
        <v>162</v>
      </c>
      <c r="C29" s="225">
        <v>85310.284544563459</v>
      </c>
      <c r="D29" s="225">
        <v>105976.22218327981</v>
      </c>
      <c r="E29" s="225">
        <v>116850.58054229185</v>
      </c>
      <c r="F29" s="225">
        <v>117274.34694088147</v>
      </c>
      <c r="G29" s="225">
        <v>128783.78114690587</v>
      </c>
      <c r="H29" s="225">
        <v>120365.97991794563</v>
      </c>
      <c r="I29" s="225">
        <v>109264.42309478026</v>
      </c>
      <c r="J29" s="225">
        <v>113351.86255720566</v>
      </c>
      <c r="K29" s="225">
        <v>137020.05487388727</v>
      </c>
      <c r="L29" s="9"/>
      <c r="M29" s="9"/>
      <c r="N29" s="9"/>
      <c r="O29" s="9"/>
      <c r="P29" s="9"/>
      <c r="Q29" s="9"/>
      <c r="R29" s="9"/>
      <c r="S29" s="9"/>
      <c r="T29" s="9"/>
    </row>
    <row r="30" spans="2:20" ht="15" customHeight="1" x14ac:dyDescent="0.2">
      <c r="B30" s="38" t="s">
        <v>179</v>
      </c>
      <c r="C30" s="49"/>
      <c r="D30" s="49"/>
      <c r="E30" s="49"/>
      <c r="F30" s="49"/>
      <c r="G30" s="49"/>
      <c r="H30" s="49"/>
      <c r="I30" s="49"/>
      <c r="J30" s="49"/>
      <c r="L30" s="9"/>
      <c r="M30" s="9"/>
      <c r="N30" s="9"/>
      <c r="O30" s="9"/>
      <c r="P30" s="9"/>
      <c r="Q30" s="9"/>
      <c r="R30" s="9"/>
      <c r="S30" s="9"/>
      <c r="T30" s="9"/>
    </row>
    <row r="31" spans="2:20" ht="15" customHeight="1" x14ac:dyDescent="0.2">
      <c r="B31" s="43" t="s">
        <v>50</v>
      </c>
      <c r="C31" s="82"/>
      <c r="D31" s="82"/>
      <c r="E31" s="82"/>
      <c r="F31" s="82"/>
      <c r="G31" s="82"/>
      <c r="H31" s="82"/>
      <c r="I31" s="82"/>
      <c r="J31" s="82"/>
      <c r="K31" s="82"/>
      <c r="L31" s="9"/>
      <c r="M31" s="9"/>
      <c r="N31" s="9"/>
      <c r="O31" s="9"/>
      <c r="P31" s="9"/>
      <c r="Q31" s="9"/>
      <c r="R31" s="9"/>
      <c r="S31" s="9"/>
      <c r="T31" s="9"/>
    </row>
    <row r="32" spans="2:20" ht="15" customHeight="1" x14ac:dyDescent="0.2">
      <c r="B32" s="38"/>
      <c r="C32" s="79"/>
      <c r="D32" s="79"/>
      <c r="E32" s="79"/>
      <c r="F32" s="79"/>
      <c r="G32" s="79"/>
      <c r="H32" s="79"/>
      <c r="I32" s="79"/>
      <c r="J32" s="79"/>
      <c r="K32" s="79"/>
      <c r="L32" s="9"/>
      <c r="M32" s="9"/>
      <c r="N32" s="9"/>
      <c r="O32" s="9"/>
      <c r="P32" s="9"/>
      <c r="Q32" s="9"/>
      <c r="R32" s="9"/>
      <c r="S32" s="9"/>
      <c r="T32" s="9"/>
    </row>
    <row r="33" spans="2:20" ht="15" customHeight="1" x14ac:dyDescent="0.2">
      <c r="B33"/>
      <c r="C33" s="30"/>
      <c r="D33" s="30"/>
      <c r="E33" s="30"/>
      <c r="F33" s="30"/>
      <c r="G33" s="30"/>
      <c r="H33" s="30"/>
      <c r="I33" s="30"/>
      <c r="J33" s="30"/>
      <c r="K33" s="30"/>
      <c r="L33" s="9"/>
      <c r="M33" s="9"/>
      <c r="N33" s="9"/>
      <c r="O33" s="9"/>
      <c r="P33" s="9"/>
      <c r="Q33" s="9"/>
      <c r="R33" s="9"/>
      <c r="S33" s="9"/>
      <c r="T33" s="9"/>
    </row>
    <row r="34" spans="2:20" ht="15" customHeight="1" x14ac:dyDescent="0.2">
      <c r="B34"/>
      <c r="C34" s="29"/>
      <c r="D34" s="29"/>
      <c r="E34" s="29"/>
      <c r="F34" s="29"/>
      <c r="G34" s="29"/>
      <c r="H34" s="29"/>
      <c r="I34" s="29"/>
      <c r="J34" s="29"/>
      <c r="K34" s="29"/>
      <c r="L34" s="9"/>
      <c r="M34" s="9"/>
      <c r="N34" s="9"/>
      <c r="O34" s="9"/>
      <c r="P34" s="9"/>
      <c r="Q34" s="9"/>
      <c r="R34" s="9"/>
      <c r="S34" s="9"/>
      <c r="T34" s="9"/>
    </row>
    <row r="35" spans="2:20" ht="15" customHeight="1" x14ac:dyDescent="0.2">
      <c r="B35"/>
      <c r="C35" s="31"/>
      <c r="D35" s="31"/>
      <c r="E35" s="31"/>
      <c r="F35" s="31"/>
      <c r="G35" s="31"/>
      <c r="H35" s="31"/>
      <c r="I35" s="31"/>
      <c r="J35" s="31"/>
      <c r="L35" s="9"/>
      <c r="M35" s="9"/>
      <c r="N35" s="9"/>
      <c r="O35" s="9"/>
      <c r="P35" s="9"/>
      <c r="Q35" s="9"/>
      <c r="R35" s="9"/>
      <c r="S35" s="9"/>
      <c r="T35" s="9"/>
    </row>
    <row r="36" spans="2:20" ht="15" customHeight="1" x14ac:dyDescent="0.2">
      <c r="B36"/>
      <c r="C36" s="29"/>
      <c r="D36" s="29"/>
      <c r="E36" s="29"/>
      <c r="F36" s="29"/>
      <c r="G36" s="29"/>
      <c r="H36" s="29"/>
      <c r="I36" s="29"/>
      <c r="J36" s="29"/>
      <c r="L36" s="9"/>
      <c r="M36" s="9"/>
      <c r="N36" s="9"/>
      <c r="O36" s="9"/>
      <c r="P36" s="9"/>
      <c r="Q36" s="9"/>
      <c r="R36" s="9"/>
      <c r="S36" s="9"/>
      <c r="T36" s="9"/>
    </row>
    <row r="37" spans="2:20" ht="15" customHeight="1" x14ac:dyDescent="0.2">
      <c r="B37"/>
      <c r="C37" s="31"/>
      <c r="D37" s="31"/>
      <c r="E37" s="31"/>
      <c r="F37" s="31"/>
      <c r="G37" s="31"/>
      <c r="H37" s="31"/>
      <c r="I37" s="31"/>
      <c r="J37" s="31"/>
      <c r="L37" s="9"/>
      <c r="M37" s="9"/>
      <c r="N37" s="9"/>
      <c r="O37" s="9"/>
      <c r="P37" s="9"/>
      <c r="Q37" s="9"/>
      <c r="R37" s="9"/>
      <c r="S37" s="9"/>
      <c r="T37" s="9"/>
    </row>
    <row r="38" spans="2:20" ht="15" customHeight="1" x14ac:dyDescent="0.2">
      <c r="B38"/>
      <c r="C38" s="4"/>
      <c r="D38" s="4"/>
      <c r="E38" s="4"/>
      <c r="F38" s="4"/>
      <c r="G38" s="4"/>
      <c r="H38" s="4"/>
      <c r="I38" s="4"/>
      <c r="J38" s="4"/>
    </row>
    <row r="39" spans="2:20" ht="15" customHeight="1" x14ac:dyDescent="0.2">
      <c r="B39"/>
      <c r="C39" s="4"/>
      <c r="D39" s="4"/>
      <c r="E39" s="4"/>
      <c r="F39" s="4"/>
      <c r="G39" s="4"/>
      <c r="H39" s="4"/>
      <c r="I39" s="4"/>
      <c r="J39" s="4"/>
    </row>
    <row r="40" spans="2:20" ht="15" customHeight="1" x14ac:dyDescent="0.2">
      <c r="B40"/>
      <c r="C40" s="4"/>
      <c r="D40" s="4"/>
      <c r="E40" s="4"/>
      <c r="F40" s="4"/>
      <c r="G40" s="4"/>
      <c r="H40" s="4"/>
      <c r="I40" s="4"/>
      <c r="J40" s="4"/>
    </row>
    <row r="41" spans="2:20" ht="15" customHeight="1" x14ac:dyDescent="0.2">
      <c r="B41"/>
      <c r="C41" s="4"/>
      <c r="D41" s="4"/>
      <c r="E41" s="4"/>
      <c r="F41" s="4"/>
      <c r="G41" s="4"/>
      <c r="H41" s="4"/>
      <c r="I41" s="4"/>
      <c r="J41" s="4"/>
    </row>
    <row r="42" spans="2:20" ht="15" customHeight="1" x14ac:dyDescent="0.2">
      <c r="B42"/>
      <c r="C42" s="4"/>
      <c r="D42" s="4"/>
      <c r="E42" s="4"/>
      <c r="F42" s="4"/>
      <c r="G42" s="4"/>
      <c r="H42" s="4"/>
      <c r="I42" s="4"/>
      <c r="J42" s="4"/>
    </row>
    <row r="43" spans="2:20" ht="15" customHeight="1" x14ac:dyDescent="0.2">
      <c r="B43"/>
      <c r="C43" s="4"/>
      <c r="D43" s="4"/>
      <c r="E43" s="4"/>
      <c r="F43" s="4"/>
      <c r="G43" s="4"/>
      <c r="H43" s="4"/>
      <c r="I43" s="4"/>
      <c r="J43" s="4"/>
    </row>
    <row r="44" spans="2:20" ht="15" customHeight="1" x14ac:dyDescent="0.2">
      <c r="C44" s="4"/>
      <c r="D44" s="4"/>
      <c r="E44" s="4"/>
      <c r="F44" s="4"/>
      <c r="G44" s="4"/>
      <c r="H44" s="4"/>
      <c r="I44" s="4"/>
      <c r="J44" s="4"/>
    </row>
    <row r="45" spans="2:20" ht="15" customHeight="1" x14ac:dyDescent="0.2">
      <c r="C45" s="4"/>
      <c r="D45" s="4"/>
      <c r="E45" s="4"/>
      <c r="F45" s="4"/>
      <c r="G45" s="4"/>
      <c r="H45" s="4"/>
      <c r="I45" s="4"/>
      <c r="J45" s="4"/>
    </row>
    <row r="46" spans="2:20" ht="15" customHeight="1" x14ac:dyDescent="0.2">
      <c r="C46" s="4"/>
      <c r="D46" s="4"/>
      <c r="E46" s="4"/>
      <c r="F46" s="4"/>
      <c r="G46" s="4"/>
      <c r="H46" s="4"/>
      <c r="I46" s="4"/>
      <c r="J46" s="4"/>
    </row>
    <row r="47" spans="2:20" ht="15" customHeight="1" x14ac:dyDescent="0.2">
      <c r="C47" s="4"/>
      <c r="D47" s="4"/>
      <c r="E47" s="4"/>
      <c r="F47" s="4"/>
      <c r="G47" s="4"/>
      <c r="H47" s="4"/>
      <c r="I47" s="4"/>
      <c r="J47" s="4"/>
    </row>
    <row r="48" spans="2:20" ht="15" customHeight="1" x14ac:dyDescent="0.2">
      <c r="C48" s="4"/>
      <c r="D48" s="4"/>
      <c r="E48" s="4"/>
      <c r="F48" s="4"/>
      <c r="G48" s="4"/>
      <c r="H48" s="4"/>
      <c r="I48" s="4"/>
      <c r="J48" s="4"/>
    </row>
    <row r="49" spans="3:10" ht="15" customHeight="1" x14ac:dyDescent="0.2">
      <c r="C49" s="4"/>
      <c r="D49" s="4"/>
      <c r="E49" s="4"/>
      <c r="F49" s="4"/>
      <c r="G49" s="4"/>
      <c r="H49" s="4"/>
      <c r="I49" s="4"/>
      <c r="J49" s="4"/>
    </row>
    <row r="50" spans="3:10" ht="15" customHeight="1" x14ac:dyDescent="0.2">
      <c r="C50" s="4"/>
      <c r="D50" s="4"/>
      <c r="E50" s="4"/>
      <c r="F50" s="4"/>
      <c r="G50" s="4"/>
      <c r="H50" s="4"/>
      <c r="I50" s="4"/>
      <c r="J50" s="4"/>
    </row>
    <row r="51" spans="3:10" ht="16.5" customHeight="1" x14ac:dyDescent="0.2">
      <c r="C51" s="4"/>
      <c r="D51" s="4"/>
      <c r="E51" s="4"/>
      <c r="F51" s="4"/>
      <c r="G51" s="4"/>
      <c r="H51" s="4"/>
      <c r="I51" s="4"/>
      <c r="J51" s="4"/>
    </row>
    <row r="52" spans="3:10" ht="16.5" customHeight="1" x14ac:dyDescent="0.2">
      <c r="C52" s="4"/>
      <c r="D52" s="4"/>
      <c r="E52" s="4"/>
      <c r="F52" s="4"/>
      <c r="G52" s="4"/>
      <c r="H52" s="4"/>
      <c r="I52" s="4"/>
      <c r="J52" s="4"/>
    </row>
    <row r="53" spans="3:10" ht="16.5" customHeight="1" x14ac:dyDescent="0.2">
      <c r="C53" s="4"/>
      <c r="D53" s="4"/>
      <c r="E53" s="4"/>
      <c r="F53" s="4"/>
      <c r="G53" s="4"/>
      <c r="H53" s="4"/>
      <c r="I53" s="4"/>
      <c r="J53" s="4"/>
    </row>
    <row r="54" spans="3:10" ht="16.5" customHeight="1" x14ac:dyDescent="0.2">
      <c r="C54" s="4"/>
      <c r="D54" s="4"/>
      <c r="E54" s="4"/>
      <c r="F54" s="4"/>
      <c r="G54" s="4"/>
      <c r="H54" s="4"/>
      <c r="I54" s="4"/>
      <c r="J54" s="4"/>
    </row>
    <row r="55" spans="3:10" ht="16.5" customHeight="1" x14ac:dyDescent="0.2">
      <c r="C55" s="4"/>
      <c r="D55" s="4"/>
      <c r="E55" s="4"/>
      <c r="F55" s="4"/>
      <c r="G55" s="4"/>
      <c r="H55" s="4"/>
      <c r="I55" s="4"/>
      <c r="J55" s="4"/>
    </row>
    <row r="56" spans="3:10" ht="16.5" customHeight="1" x14ac:dyDescent="0.2">
      <c r="C56" s="4"/>
      <c r="D56" s="4"/>
      <c r="E56" s="4"/>
      <c r="F56" s="4"/>
      <c r="G56" s="4"/>
      <c r="H56" s="4"/>
      <c r="I56" s="4"/>
      <c r="J56" s="4"/>
    </row>
    <row r="57" spans="3:10" ht="16.5" customHeight="1" x14ac:dyDescent="0.2">
      <c r="C57" s="4"/>
      <c r="D57" s="4"/>
      <c r="E57" s="4"/>
      <c r="F57" s="4"/>
      <c r="G57" s="4"/>
      <c r="H57" s="4"/>
      <c r="I57" s="4"/>
      <c r="J57" s="4"/>
    </row>
    <row r="58" spans="3:10" ht="16.5" customHeight="1" x14ac:dyDescent="0.2">
      <c r="C58" s="4"/>
      <c r="D58" s="4"/>
      <c r="E58" s="4"/>
      <c r="F58" s="4"/>
      <c r="G58" s="4"/>
      <c r="H58" s="4"/>
      <c r="I58" s="4"/>
      <c r="J58" s="4"/>
    </row>
    <row r="59" spans="3:10" ht="16.5" customHeight="1" x14ac:dyDescent="0.2">
      <c r="C59" s="4"/>
      <c r="D59" s="4"/>
      <c r="E59" s="4"/>
      <c r="F59" s="4"/>
      <c r="G59" s="4"/>
      <c r="H59" s="4"/>
      <c r="I59" s="4"/>
      <c r="J59" s="4"/>
    </row>
    <row r="60" spans="3:10" ht="16.5" customHeight="1" x14ac:dyDescent="0.2">
      <c r="C60" s="4"/>
      <c r="D60" s="4"/>
      <c r="E60" s="4"/>
      <c r="F60" s="4"/>
      <c r="G60" s="4"/>
      <c r="H60" s="4"/>
      <c r="I60" s="4"/>
      <c r="J60" s="4"/>
    </row>
    <row r="61" spans="3:10" ht="16.5" customHeight="1" x14ac:dyDescent="0.2">
      <c r="C61" s="4"/>
      <c r="D61" s="4"/>
      <c r="E61" s="4"/>
      <c r="F61" s="4"/>
      <c r="G61" s="4"/>
      <c r="H61" s="4"/>
      <c r="I61" s="4"/>
      <c r="J61" s="4"/>
    </row>
    <row r="62" spans="3:10" ht="16.5" customHeight="1" x14ac:dyDescent="0.2">
      <c r="C62" s="4"/>
      <c r="D62" s="4"/>
      <c r="E62" s="4"/>
      <c r="F62" s="4"/>
      <c r="G62" s="4"/>
      <c r="H62" s="4"/>
      <c r="I62" s="4"/>
      <c r="J62" s="4"/>
    </row>
    <row r="63" spans="3:10" ht="16.5" customHeight="1" x14ac:dyDescent="0.2">
      <c r="C63" s="4"/>
      <c r="D63" s="4"/>
      <c r="E63" s="4"/>
      <c r="F63" s="4"/>
      <c r="G63" s="4"/>
      <c r="H63" s="4"/>
      <c r="I63" s="4"/>
      <c r="J63" s="4"/>
    </row>
    <row r="64" spans="3:10" ht="16.5" customHeight="1" x14ac:dyDescent="0.2">
      <c r="C64" s="4"/>
      <c r="D64" s="4"/>
      <c r="E64" s="4"/>
      <c r="F64" s="4"/>
      <c r="G64" s="4"/>
      <c r="H64" s="4"/>
      <c r="I64" s="4"/>
      <c r="J64" s="4"/>
    </row>
    <row r="65" spans="2:11" ht="16.5" customHeight="1" x14ac:dyDescent="0.2">
      <c r="C65" s="4"/>
      <c r="D65" s="4"/>
      <c r="E65" s="4"/>
      <c r="F65" s="4"/>
      <c r="G65" s="4"/>
      <c r="H65" s="4"/>
      <c r="I65" s="4"/>
      <c r="J65" s="4"/>
    </row>
    <row r="66" spans="2:11" ht="16.5" customHeight="1" x14ac:dyDescent="0.2">
      <c r="C66" s="4"/>
      <c r="D66" s="4"/>
      <c r="E66" s="4"/>
      <c r="F66" s="4"/>
      <c r="G66" s="4"/>
      <c r="H66" s="4"/>
      <c r="I66" s="4"/>
      <c r="J66" s="4"/>
    </row>
    <row r="67" spans="2:11" ht="16.5" customHeight="1" x14ac:dyDescent="0.2">
      <c r="C67" s="4"/>
      <c r="D67" s="4"/>
      <c r="E67" s="4"/>
      <c r="F67" s="4"/>
      <c r="G67" s="4"/>
      <c r="H67" s="4"/>
      <c r="I67" s="4"/>
      <c r="J67" s="4"/>
    </row>
    <row r="74" spans="2:11" ht="16.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ht="16.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ht="16.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2:11" ht="16.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2:11" ht="16.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 ht="16.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2:11" ht="16.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1" ht="16.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2:11" ht="16.5" customHeight="1" x14ac:dyDescent="0.2">
      <c r="B82" s="361"/>
      <c r="C82" s="65"/>
      <c r="D82" s="65"/>
      <c r="E82" s="20"/>
      <c r="F82" s="64"/>
      <c r="G82" s="78"/>
      <c r="H82" s="80"/>
      <c r="I82" s="81"/>
      <c r="J82" s="83"/>
      <c r="K82" s="4"/>
    </row>
    <row r="83" spans="2:11" ht="16.5" customHeight="1" x14ac:dyDescent="0.2">
      <c r="B83" s="361"/>
      <c r="C83" s="65"/>
      <c r="D83" s="65"/>
      <c r="E83" s="20"/>
      <c r="F83" s="64"/>
      <c r="G83" s="78"/>
      <c r="H83" s="80"/>
      <c r="I83" s="81"/>
      <c r="J83" s="83"/>
      <c r="K83" s="4"/>
    </row>
    <row r="84" spans="2:11" ht="16.5" customHeight="1" x14ac:dyDescent="0.2">
      <c r="B84" s="32"/>
      <c r="C84" s="4"/>
      <c r="D84" s="4"/>
      <c r="E84" s="4"/>
      <c r="F84" s="4"/>
      <c r="G84" s="4"/>
      <c r="H84" s="4"/>
      <c r="I84" s="4"/>
      <c r="J84" s="4"/>
      <c r="K84" s="4"/>
    </row>
    <row r="85" spans="2:11" ht="16.5" customHeight="1" x14ac:dyDescent="0.2">
      <c r="B85" s="28"/>
      <c r="C85" s="33"/>
      <c r="D85" s="33"/>
      <c r="E85" s="33"/>
      <c r="F85" s="33"/>
      <c r="G85" s="33"/>
      <c r="H85" s="33"/>
      <c r="I85" s="33"/>
      <c r="J85" s="33"/>
      <c r="K85" s="4"/>
    </row>
    <row r="86" spans="2:11" ht="16.5" customHeight="1" x14ac:dyDescent="0.2">
      <c r="B86" s="28"/>
      <c r="C86" s="34"/>
      <c r="D86" s="34"/>
      <c r="E86" s="34"/>
      <c r="F86" s="34"/>
      <c r="G86" s="34"/>
      <c r="H86" s="34"/>
      <c r="I86" s="34"/>
      <c r="J86" s="34"/>
      <c r="K86" s="4"/>
    </row>
    <row r="87" spans="2:11" ht="16.5" customHeight="1" x14ac:dyDescent="0.2">
      <c r="B87" s="25"/>
      <c r="C87" s="29"/>
      <c r="D87" s="29"/>
      <c r="E87" s="29"/>
      <c r="F87" s="29"/>
      <c r="G87" s="29"/>
      <c r="H87" s="29"/>
      <c r="I87" s="29"/>
      <c r="J87" s="29"/>
      <c r="K87" s="4"/>
    </row>
    <row r="88" spans="2:11" ht="16.5" customHeight="1" x14ac:dyDescent="0.2">
      <c r="B88" s="25"/>
      <c r="C88" s="35"/>
      <c r="D88" s="35"/>
      <c r="E88" s="35"/>
      <c r="F88" s="35"/>
      <c r="G88" s="35"/>
      <c r="H88" s="35"/>
      <c r="I88" s="35"/>
      <c r="J88" s="35"/>
      <c r="K88" s="4"/>
    </row>
    <row r="89" spans="2:11" ht="16.5" customHeight="1" x14ac:dyDescent="0.2">
      <c r="B89" s="18"/>
      <c r="C89" s="35"/>
      <c r="D89" s="35"/>
      <c r="E89" s="35"/>
      <c r="F89" s="35"/>
      <c r="G89" s="35"/>
      <c r="H89" s="35"/>
      <c r="I89" s="35"/>
      <c r="J89" s="35"/>
      <c r="K89" s="4"/>
    </row>
    <row r="90" spans="2:11" ht="16.5" customHeight="1" x14ac:dyDescent="0.2">
      <c r="B90" s="18"/>
      <c r="C90" s="35"/>
      <c r="D90" s="35"/>
      <c r="E90" s="35"/>
      <c r="F90" s="35"/>
      <c r="G90" s="35"/>
      <c r="H90" s="35"/>
      <c r="I90" s="35"/>
      <c r="J90" s="35"/>
      <c r="K90" s="4"/>
    </row>
    <row r="91" spans="2:11" ht="16.5" customHeight="1" x14ac:dyDescent="0.2">
      <c r="B91" s="26"/>
      <c r="C91" s="35"/>
      <c r="D91" s="35"/>
      <c r="E91" s="35"/>
      <c r="F91" s="35"/>
      <c r="G91" s="35"/>
      <c r="H91" s="35"/>
      <c r="I91" s="35"/>
      <c r="J91" s="35"/>
      <c r="K91" s="4"/>
    </row>
    <row r="92" spans="2:11" ht="16.5" customHeight="1" x14ac:dyDescent="0.2">
      <c r="B92" s="27"/>
      <c r="C92" s="34"/>
      <c r="D92" s="34"/>
      <c r="E92" s="34"/>
      <c r="F92" s="34"/>
      <c r="G92" s="34"/>
      <c r="H92" s="34"/>
      <c r="I92" s="34"/>
      <c r="J92" s="34"/>
      <c r="K92" s="4"/>
    </row>
    <row r="93" spans="2:11" ht="16.5" customHeight="1" x14ac:dyDescent="0.2">
      <c r="B93" s="18"/>
      <c r="C93" s="35"/>
      <c r="D93" s="35"/>
      <c r="E93" s="35"/>
      <c r="F93" s="35"/>
      <c r="G93" s="35"/>
      <c r="H93" s="35"/>
      <c r="I93" s="35"/>
      <c r="J93" s="35"/>
      <c r="K93" s="4"/>
    </row>
    <row r="94" spans="2:11" ht="16.5" customHeight="1" x14ac:dyDescent="0.2">
      <c r="B94" s="25"/>
      <c r="C94" s="35"/>
      <c r="D94" s="35"/>
      <c r="E94" s="35"/>
      <c r="F94" s="35"/>
      <c r="G94" s="35"/>
      <c r="H94" s="35"/>
      <c r="I94" s="35"/>
      <c r="J94" s="35"/>
      <c r="K94" s="4"/>
    </row>
    <row r="95" spans="2:11" ht="16.5" customHeight="1" x14ac:dyDescent="0.2">
      <c r="B95" s="25"/>
      <c r="C95" s="35"/>
      <c r="D95" s="35"/>
      <c r="E95" s="35"/>
      <c r="F95" s="35"/>
      <c r="G95" s="35"/>
      <c r="H95" s="35"/>
      <c r="I95" s="35"/>
      <c r="J95" s="35"/>
      <c r="K95" s="4"/>
    </row>
    <row r="96" spans="2:11" ht="18" customHeight="1" x14ac:dyDescent="0.2">
      <c r="B96" s="25"/>
      <c r="C96" s="35"/>
      <c r="D96" s="35"/>
      <c r="E96" s="35"/>
      <c r="F96" s="35"/>
      <c r="G96" s="35"/>
      <c r="H96" s="35"/>
      <c r="I96" s="35"/>
      <c r="J96" s="35"/>
      <c r="K96" s="4"/>
    </row>
    <row r="97" spans="2:11" ht="16.5" customHeight="1" x14ac:dyDescent="0.2">
      <c r="B97" s="25"/>
      <c r="C97" s="35"/>
      <c r="D97" s="35"/>
      <c r="E97" s="35"/>
      <c r="F97" s="35"/>
      <c r="G97" s="35"/>
      <c r="H97" s="35"/>
      <c r="I97" s="35"/>
      <c r="J97" s="35"/>
      <c r="K97" s="4"/>
    </row>
    <row r="98" spans="2:11" ht="16.5" customHeight="1" x14ac:dyDescent="0.2">
      <c r="B98" s="25"/>
      <c r="C98" s="35"/>
      <c r="D98" s="35"/>
      <c r="E98" s="35"/>
      <c r="F98" s="35"/>
      <c r="G98" s="35"/>
      <c r="H98" s="35"/>
      <c r="I98" s="35"/>
      <c r="J98" s="35"/>
      <c r="K98" s="4"/>
    </row>
    <row r="99" spans="2:11" ht="16.5" customHeight="1" x14ac:dyDescent="0.2">
      <c r="B99" s="25"/>
      <c r="C99" s="35"/>
      <c r="D99" s="35"/>
      <c r="E99" s="35"/>
      <c r="F99" s="35"/>
      <c r="G99" s="35"/>
      <c r="H99" s="35"/>
      <c r="I99" s="35"/>
      <c r="J99" s="35"/>
      <c r="K99" s="4"/>
    </row>
    <row r="100" spans="2:11" ht="16.5" customHeight="1" x14ac:dyDescent="0.2">
      <c r="B100" s="25"/>
      <c r="C100" s="35"/>
      <c r="D100" s="35"/>
      <c r="E100" s="35"/>
      <c r="F100" s="35"/>
      <c r="G100" s="35"/>
      <c r="H100" s="35"/>
      <c r="I100" s="35"/>
      <c r="J100" s="35"/>
      <c r="K100" s="4"/>
    </row>
    <row r="101" spans="2:11" ht="16.5" customHeight="1" x14ac:dyDescent="0.2">
      <c r="B101" s="25"/>
      <c r="C101" s="35"/>
      <c r="D101" s="35"/>
      <c r="E101" s="35"/>
      <c r="F101" s="35"/>
      <c r="G101" s="35"/>
      <c r="H101" s="35"/>
      <c r="I101" s="35"/>
      <c r="J101" s="35"/>
      <c r="K101" s="4"/>
    </row>
    <row r="102" spans="2:11" ht="16.5" customHeight="1" x14ac:dyDescent="0.2">
      <c r="B102" s="25"/>
      <c r="C102" s="29"/>
      <c r="D102" s="29"/>
      <c r="E102" s="29"/>
      <c r="F102" s="29"/>
      <c r="G102" s="29"/>
      <c r="H102" s="29"/>
      <c r="I102" s="29"/>
      <c r="J102" s="29"/>
      <c r="K102" s="4"/>
    </row>
    <row r="103" spans="2:11" ht="16.5" customHeight="1" x14ac:dyDescent="0.2">
      <c r="B103" s="28"/>
      <c r="C103" s="34"/>
      <c r="D103" s="34"/>
      <c r="E103" s="34"/>
      <c r="F103" s="34"/>
      <c r="G103" s="34"/>
      <c r="H103" s="34"/>
      <c r="I103" s="34"/>
      <c r="J103" s="34"/>
      <c r="K103" s="4"/>
    </row>
    <row r="104" spans="2:11" ht="16.5" customHeight="1" x14ac:dyDescent="0.2">
      <c r="B104" s="25"/>
      <c r="C104" s="36"/>
      <c r="D104" s="36"/>
      <c r="E104" s="36"/>
      <c r="F104" s="36"/>
      <c r="G104" s="36"/>
      <c r="H104" s="36"/>
      <c r="I104" s="36"/>
      <c r="J104" s="36"/>
      <c r="K104" s="4"/>
    </row>
    <row r="105" spans="2:11" ht="16.5" customHeight="1" x14ac:dyDescent="0.2">
      <c r="B105" s="28"/>
      <c r="C105" s="34"/>
      <c r="D105" s="34"/>
      <c r="E105" s="34"/>
      <c r="F105" s="34"/>
      <c r="G105" s="34"/>
      <c r="H105" s="34"/>
      <c r="I105" s="34"/>
      <c r="J105" s="34"/>
      <c r="K105" s="4"/>
    </row>
    <row r="106" spans="2:11" ht="16.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2:11" ht="16.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2:11" ht="16.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2:11" ht="16.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2:11" ht="16.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</row>
  </sheetData>
  <mergeCells count="1">
    <mergeCell ref="B82:B83"/>
  </mergeCells>
  <conditionalFormatting sqref="B7:B9">
    <cfRule type="expression" dxfId="48" priority="24">
      <formula>MOD(ROW(),2)=1</formula>
    </cfRule>
  </conditionalFormatting>
  <conditionalFormatting sqref="B28:B29">
    <cfRule type="expression" dxfId="47" priority="13">
      <formula>MOD(ROW(),2)=1</formula>
    </cfRule>
  </conditionalFormatting>
  <conditionalFormatting sqref="C6:K6">
    <cfRule type="expression" dxfId="46" priority="12">
      <formula>MOD(ROW(),2)=1</formula>
    </cfRule>
  </conditionalFormatting>
  <conditionalFormatting sqref="B10:B26">
    <cfRule type="expression" dxfId="45" priority="16">
      <formula>MOD(ROW(),2)=1</formula>
    </cfRule>
  </conditionalFormatting>
  <conditionalFormatting sqref="B6">
    <cfRule type="expression" dxfId="44" priority="15">
      <formula>MOD(ROW(),2)=1</formula>
    </cfRule>
  </conditionalFormatting>
  <conditionalFormatting sqref="C27:K27">
    <cfRule type="expression" dxfId="43" priority="10">
      <formula>MOD(ROW(),2)=1</formula>
    </cfRule>
  </conditionalFormatting>
  <conditionalFormatting sqref="B27">
    <cfRule type="expression" dxfId="42" priority="14">
      <formula>MOD(ROW(),2)=1</formula>
    </cfRule>
  </conditionalFormatting>
  <conditionalFormatting sqref="C7:K9 C11:K14 C16:K25">
    <cfRule type="expression" dxfId="41" priority="11">
      <formula>MOD(ROW(),2)=1</formula>
    </cfRule>
  </conditionalFormatting>
  <conditionalFormatting sqref="C28:K29">
    <cfRule type="expression" dxfId="40" priority="9">
      <formula>MOD(ROW(),2)=1</formula>
    </cfRule>
  </conditionalFormatting>
  <conditionalFormatting sqref="C26:K26">
    <cfRule type="expression" dxfId="39" priority="8">
      <formula>MOD(ROW(),2)=1</formula>
    </cfRule>
  </conditionalFormatting>
  <conditionalFormatting sqref="K26">
    <cfRule type="expression" dxfId="38" priority="7">
      <formula>MOD(ROW(),2)=1</formula>
    </cfRule>
  </conditionalFormatting>
  <conditionalFormatting sqref="C15:G15">
    <cfRule type="expression" dxfId="37" priority="1">
      <formula>MOD(ROW(),2)=1</formula>
    </cfRule>
  </conditionalFormatting>
  <conditionalFormatting sqref="J10:K10">
    <cfRule type="expression" dxfId="36" priority="6">
      <formula>MOD(ROW(),2)=1</formula>
    </cfRule>
  </conditionalFormatting>
  <conditionalFormatting sqref="H10:I10">
    <cfRule type="expression" dxfId="35" priority="4">
      <formula>MOD(ROW(),2)=1</formula>
    </cfRule>
  </conditionalFormatting>
  <conditionalFormatting sqref="C10:G10">
    <cfRule type="expression" dxfId="34" priority="3">
      <formula>MOD(ROW(),2)=1</formula>
    </cfRule>
  </conditionalFormatting>
  <conditionalFormatting sqref="H15:K15">
    <cfRule type="expression" dxfId="33" priority="2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Z50"/>
  <sheetViews>
    <sheetView zoomScaleNormal="100" workbookViewId="0">
      <pane xSplit="1" ySplit="5" topLeftCell="B6" activePane="bottomRight" state="frozen"/>
      <selection activeCell="B2" sqref="B2:BZ2"/>
      <selection pane="topRight" activeCell="B2" sqref="B2:BZ2"/>
      <selection pane="bottomLeft" activeCell="B2" sqref="B2:BZ2"/>
      <selection pane="bottomRight" activeCell="B6" sqref="B6"/>
    </sheetView>
  </sheetViews>
  <sheetFormatPr defaultRowHeight="15" x14ac:dyDescent="0.25"/>
  <cols>
    <col min="1" max="1" width="50.7109375" style="84" customWidth="1"/>
    <col min="2" max="4" width="12.7109375" style="84" customWidth="1"/>
    <col min="5" max="10" width="12.7109375" style="90" customWidth="1"/>
    <col min="11" max="12" width="12.7109375" style="84" customWidth="1"/>
    <col min="13" max="13" width="12.7109375" style="90" customWidth="1"/>
    <col min="14" max="19" width="12.7109375" style="84" customWidth="1"/>
    <col min="20" max="16384" width="9.140625" style="84"/>
  </cols>
  <sheetData>
    <row r="1" spans="1:78" ht="15" customHeight="1" x14ac:dyDescent="0.25"/>
    <row r="2" spans="1:78" ht="15" customHeight="1" x14ac:dyDescent="0.3">
      <c r="A2" s="295" t="s">
        <v>109</v>
      </c>
      <c r="B2" s="306"/>
      <c r="C2" s="307"/>
      <c r="D2" s="307"/>
      <c r="E2" s="307"/>
      <c r="F2" s="305"/>
      <c r="G2" s="307"/>
      <c r="H2" s="305"/>
      <c r="I2" s="305"/>
      <c r="J2" s="305"/>
      <c r="K2" s="308"/>
      <c r="L2" s="306"/>
      <c r="M2" s="305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</row>
    <row r="3" spans="1:78" ht="15" customHeight="1" x14ac:dyDescent="0.25">
      <c r="C3" s="91"/>
      <c r="D3" s="91"/>
      <c r="E3" s="91"/>
      <c r="G3" s="91"/>
      <c r="J3" s="248"/>
      <c r="K3" s="92"/>
    </row>
    <row r="4" spans="1:78" ht="30" customHeight="1" x14ac:dyDescent="0.25">
      <c r="A4" s="364" t="s">
        <v>73</v>
      </c>
      <c r="B4" s="362" t="s">
        <v>155</v>
      </c>
      <c r="C4" s="362"/>
      <c r="D4" s="362"/>
      <c r="E4" s="362"/>
      <c r="F4" s="362"/>
      <c r="G4" s="362"/>
      <c r="H4" s="362"/>
      <c r="I4" s="362"/>
      <c r="J4" s="362"/>
      <c r="K4" s="362" t="s">
        <v>156</v>
      </c>
      <c r="L4" s="362"/>
      <c r="M4" s="362"/>
      <c r="N4" s="362"/>
      <c r="O4" s="362"/>
      <c r="P4" s="362"/>
      <c r="Q4" s="362"/>
      <c r="R4" s="362"/>
      <c r="S4" s="363"/>
    </row>
    <row r="5" spans="1:78" ht="15" customHeight="1" x14ac:dyDescent="0.25">
      <c r="A5" s="365"/>
      <c r="B5" s="252">
        <v>2010</v>
      </c>
      <c r="C5" s="252">
        <v>2011</v>
      </c>
      <c r="D5" s="252">
        <v>2012</v>
      </c>
      <c r="E5" s="252">
        <v>2013</v>
      </c>
      <c r="F5" s="252">
        <v>2014</v>
      </c>
      <c r="G5" s="252">
        <v>2015</v>
      </c>
      <c r="H5" s="252">
        <v>2016</v>
      </c>
      <c r="I5" s="252">
        <v>2017</v>
      </c>
      <c r="J5" s="252">
        <v>2018</v>
      </c>
      <c r="K5" s="252">
        <v>2010</v>
      </c>
      <c r="L5" s="252">
        <v>2011</v>
      </c>
      <c r="M5" s="252">
        <v>2012</v>
      </c>
      <c r="N5" s="252">
        <v>2013</v>
      </c>
      <c r="O5" s="252">
        <v>2014</v>
      </c>
      <c r="P5" s="252">
        <v>2015</v>
      </c>
      <c r="Q5" s="252">
        <v>2016</v>
      </c>
      <c r="R5" s="252">
        <v>2017</v>
      </c>
      <c r="S5" s="253">
        <v>2018</v>
      </c>
    </row>
    <row r="6" spans="1:78" s="247" customFormat="1" ht="15" customHeight="1" x14ac:dyDescent="0.25">
      <c r="A6" s="249" t="s">
        <v>74</v>
      </c>
      <c r="B6" s="245">
        <v>69817.926814188657</v>
      </c>
      <c r="C6" s="245">
        <v>86126.68539037797</v>
      </c>
      <c r="D6" s="245">
        <v>95958.304563989514</v>
      </c>
      <c r="E6" s="245">
        <v>97681.96722811363</v>
      </c>
      <c r="F6" s="245">
        <v>109804.16900522241</v>
      </c>
      <c r="G6" s="245">
        <v>100489.68772488087</v>
      </c>
      <c r="H6" s="245">
        <v>92228.236180318883</v>
      </c>
      <c r="I6" s="245">
        <v>95510.655327950924</v>
      </c>
      <c r="J6" s="245">
        <v>116261.86859235885</v>
      </c>
      <c r="K6" s="245">
        <v>3302839.9999999963</v>
      </c>
      <c r="L6" s="245">
        <v>3720461.0000000009</v>
      </c>
      <c r="M6" s="245">
        <v>4094258.999999987</v>
      </c>
      <c r="N6" s="245">
        <v>4553760.0000000484</v>
      </c>
      <c r="O6" s="245">
        <v>4972734.0000000121</v>
      </c>
      <c r="P6" s="245">
        <v>5155601.0000000102</v>
      </c>
      <c r="Q6" s="245">
        <v>5419821.999999987</v>
      </c>
      <c r="R6" s="245">
        <v>5671926.0000000335</v>
      </c>
      <c r="S6" s="245">
        <v>6011149.9999999944</v>
      </c>
      <c r="T6" s="246"/>
      <c r="U6" s="246"/>
      <c r="V6" s="246"/>
      <c r="W6" s="246"/>
      <c r="X6" s="246"/>
      <c r="Y6" s="246"/>
      <c r="Z6" s="246"/>
      <c r="AA6" s="246"/>
      <c r="AB6" s="246"/>
    </row>
    <row r="7" spans="1:78" ht="15" customHeight="1" x14ac:dyDescent="0.25">
      <c r="A7" s="185" t="s">
        <v>75</v>
      </c>
      <c r="B7" s="236">
        <v>30025.655391073142</v>
      </c>
      <c r="C7" s="236">
        <v>33669.125802930859</v>
      </c>
      <c r="D7" s="236">
        <v>38216.004782716307</v>
      </c>
      <c r="E7" s="236">
        <v>41297.298969710158</v>
      </c>
      <c r="F7" s="236">
        <v>45060.418000172249</v>
      </c>
      <c r="G7" s="236">
        <v>45375.873727024089</v>
      </c>
      <c r="H7" s="236">
        <v>47136.181896715818</v>
      </c>
      <c r="I7" s="236">
        <v>48135.962130325199</v>
      </c>
      <c r="J7" s="236">
        <v>51547.26284097568</v>
      </c>
      <c r="K7" s="236">
        <v>1618190.0000000002</v>
      </c>
      <c r="L7" s="236">
        <v>1846781</v>
      </c>
      <c r="M7" s="236">
        <v>2058854</v>
      </c>
      <c r="N7" s="236">
        <v>2305713</v>
      </c>
      <c r="O7" s="236">
        <v>2515369.0000000005</v>
      </c>
      <c r="P7" s="236">
        <v>2672019.9999999995</v>
      </c>
      <c r="Q7" s="236">
        <v>2802435.9999999991</v>
      </c>
      <c r="R7" s="236">
        <v>2920537</v>
      </c>
      <c r="S7" s="236">
        <v>3055772.9999999995</v>
      </c>
      <c r="T7" s="85"/>
      <c r="U7" s="85"/>
      <c r="V7" s="85"/>
      <c r="W7" s="85"/>
      <c r="X7" s="85"/>
      <c r="Y7" s="85"/>
      <c r="Z7" s="85"/>
      <c r="AA7" s="85"/>
      <c r="AB7" s="85"/>
    </row>
    <row r="8" spans="1:78" ht="15" customHeight="1" x14ac:dyDescent="0.25">
      <c r="A8" s="241" t="s">
        <v>76</v>
      </c>
      <c r="B8" s="237">
        <v>23575.692840532651</v>
      </c>
      <c r="C8" s="237">
        <v>26376.812126780278</v>
      </c>
      <c r="D8" s="237">
        <v>30244.809800587816</v>
      </c>
      <c r="E8" s="237">
        <v>32499.230037470246</v>
      </c>
      <c r="F8" s="237">
        <v>35682.826714596631</v>
      </c>
      <c r="G8" s="237">
        <v>35998.984109144687</v>
      </c>
      <c r="H8" s="237">
        <v>37410.713777192032</v>
      </c>
      <c r="I8" s="237">
        <v>38146.285886816928</v>
      </c>
      <c r="J8" s="237">
        <v>40897.364026444913</v>
      </c>
      <c r="K8" s="237">
        <v>1277285.0000000002</v>
      </c>
      <c r="L8" s="237">
        <v>1453655.0000000002</v>
      </c>
      <c r="M8" s="237">
        <v>1626983.0000000002</v>
      </c>
      <c r="N8" s="237">
        <v>1822210</v>
      </c>
      <c r="O8" s="237">
        <v>2000409.0000000002</v>
      </c>
      <c r="P8" s="237">
        <v>2126847.9999999995</v>
      </c>
      <c r="Q8" s="237">
        <v>2229291.9999999995</v>
      </c>
      <c r="R8" s="237">
        <v>2312355</v>
      </c>
      <c r="S8" s="237">
        <v>2422298</v>
      </c>
      <c r="T8" s="85"/>
      <c r="U8" s="85"/>
      <c r="V8" s="85"/>
      <c r="W8" s="85"/>
      <c r="X8" s="85"/>
      <c r="Y8" s="85"/>
      <c r="Z8" s="85"/>
      <c r="AA8" s="85"/>
      <c r="AB8" s="85"/>
    </row>
    <row r="9" spans="1:78" ht="15" customHeight="1" x14ac:dyDescent="0.25">
      <c r="A9" s="241" t="s">
        <v>77</v>
      </c>
      <c r="B9" s="237">
        <v>6449.9625505404911</v>
      </c>
      <c r="C9" s="237">
        <v>7292.3136761505802</v>
      </c>
      <c r="D9" s="237">
        <v>7971.1949821284907</v>
      </c>
      <c r="E9" s="237">
        <v>8798.0689322399121</v>
      </c>
      <c r="F9" s="237">
        <v>9377.5912855756196</v>
      </c>
      <c r="G9" s="237">
        <v>9376.8896178794039</v>
      </c>
      <c r="H9" s="237">
        <v>9725.4681195237863</v>
      </c>
      <c r="I9" s="237">
        <v>9989.676243508271</v>
      </c>
      <c r="J9" s="237">
        <v>10649.898814530767</v>
      </c>
      <c r="K9" s="237">
        <v>340905.00000000006</v>
      </c>
      <c r="L9" s="237">
        <v>393126.00000000006</v>
      </c>
      <c r="M9" s="237">
        <v>431871.00000000006</v>
      </c>
      <c r="N9" s="237">
        <v>483502.99999999994</v>
      </c>
      <c r="O9" s="237">
        <v>514960</v>
      </c>
      <c r="P9" s="237">
        <v>545171.99999999988</v>
      </c>
      <c r="Q9" s="237">
        <v>573143.99999999988</v>
      </c>
      <c r="R9" s="237">
        <v>608182</v>
      </c>
      <c r="S9" s="237">
        <v>633475</v>
      </c>
      <c r="T9" s="85"/>
      <c r="U9" s="85"/>
      <c r="V9" s="85"/>
      <c r="W9" s="85"/>
      <c r="X9" s="85"/>
      <c r="Y9" s="85"/>
      <c r="Z9" s="85"/>
      <c r="AA9" s="85"/>
      <c r="AB9" s="85"/>
    </row>
    <row r="10" spans="1:78" ht="15" customHeight="1" x14ac:dyDescent="0.25">
      <c r="A10" s="185" t="s">
        <v>78</v>
      </c>
      <c r="B10" s="236">
        <v>16306.016079161211</v>
      </c>
      <c r="C10" s="236">
        <v>20719.202517881888</v>
      </c>
      <c r="D10" s="236">
        <v>21858.737197265753</v>
      </c>
      <c r="E10" s="236">
        <v>20651.537594311954</v>
      </c>
      <c r="F10" s="236">
        <v>20210.663784926786</v>
      </c>
      <c r="G10" s="236">
        <v>21106.637441882034</v>
      </c>
      <c r="H10" s="236">
        <v>18242.007953868044</v>
      </c>
      <c r="I10" s="236">
        <v>19233.014651420166</v>
      </c>
      <c r="J10" s="236">
        <v>22405.441809925629</v>
      </c>
      <c r="K10" s="236">
        <v>625895</v>
      </c>
      <c r="L10" s="236">
        <v>697340</v>
      </c>
      <c r="M10" s="236">
        <v>765503.99999999977</v>
      </c>
      <c r="N10" s="236">
        <v>827904.95664631145</v>
      </c>
      <c r="O10" s="236">
        <v>862342.77999999991</v>
      </c>
      <c r="P10" s="236">
        <v>898934.9999999986</v>
      </c>
      <c r="Q10" s="236">
        <v>910369.99999999616</v>
      </c>
      <c r="R10" s="236">
        <v>983389.00000000477</v>
      </c>
      <c r="S10" s="236">
        <v>1077158.0000000005</v>
      </c>
      <c r="T10" s="85"/>
      <c r="U10" s="85"/>
      <c r="V10" s="85"/>
      <c r="W10" s="85"/>
      <c r="X10" s="85"/>
      <c r="Y10" s="85"/>
      <c r="Z10" s="85"/>
      <c r="AA10" s="85"/>
      <c r="AB10" s="85"/>
    </row>
    <row r="11" spans="1:78" ht="15" customHeight="1" x14ac:dyDescent="0.25">
      <c r="A11" s="241" t="s">
        <v>79</v>
      </c>
      <c r="B11" s="237">
        <v>15492.357730374122</v>
      </c>
      <c r="C11" s="237">
        <v>19849.536792901672</v>
      </c>
      <c r="D11" s="237">
        <v>20892.275978300917</v>
      </c>
      <c r="E11" s="237">
        <v>19592.379712769391</v>
      </c>
      <c r="F11" s="237">
        <v>18979.612141683512</v>
      </c>
      <c r="G11" s="237">
        <v>19876.292193065485</v>
      </c>
      <c r="H11" s="237">
        <v>17036.186914461232</v>
      </c>
      <c r="I11" s="237">
        <v>17889.28146358471</v>
      </c>
      <c r="J11" s="237">
        <v>20758.186281530641</v>
      </c>
      <c r="K11" s="237">
        <v>583007</v>
      </c>
      <c r="L11" s="237">
        <v>655921</v>
      </c>
      <c r="M11" s="237">
        <v>720500.99999999977</v>
      </c>
      <c r="N11" s="237">
        <v>777858.95664631156</v>
      </c>
      <c r="O11" s="237">
        <v>806218.78</v>
      </c>
      <c r="P11" s="237">
        <v>840185.99999999849</v>
      </c>
      <c r="Q11" s="237">
        <v>849505.99999999604</v>
      </c>
      <c r="R11" s="237">
        <v>913553.00000000466</v>
      </c>
      <c r="S11" s="237">
        <v>992991.00000000058</v>
      </c>
      <c r="T11" s="85"/>
      <c r="U11" s="85"/>
      <c r="V11" s="85"/>
      <c r="W11" s="85"/>
      <c r="X11" s="85"/>
      <c r="Y11" s="85"/>
      <c r="Z11" s="85"/>
      <c r="AA11" s="85"/>
      <c r="AB11" s="85"/>
    </row>
    <row r="12" spans="1:78" ht="15" customHeight="1" x14ac:dyDescent="0.25">
      <c r="A12" s="242" t="s">
        <v>80</v>
      </c>
      <c r="B12" s="238">
        <v>813.65834878708915</v>
      </c>
      <c r="C12" s="238">
        <v>869.66572498021389</v>
      </c>
      <c r="D12" s="238">
        <v>966.4612189648376</v>
      </c>
      <c r="E12" s="238">
        <v>1059.1578815425623</v>
      </c>
      <c r="F12" s="238">
        <v>1231.0516432432737</v>
      </c>
      <c r="G12" s="238">
        <v>1230.3452488165487</v>
      </c>
      <c r="H12" s="238">
        <v>1205.8210394068105</v>
      </c>
      <c r="I12" s="238">
        <v>1343.7331878354546</v>
      </c>
      <c r="J12" s="238">
        <v>1647.2555283949878</v>
      </c>
      <c r="K12" s="238">
        <v>42888</v>
      </c>
      <c r="L12" s="238">
        <v>41419.000000000007</v>
      </c>
      <c r="M12" s="238">
        <v>45003</v>
      </c>
      <c r="N12" s="238">
        <v>50045.999999999993</v>
      </c>
      <c r="O12" s="238">
        <v>56123.999999999993</v>
      </c>
      <c r="P12" s="238">
        <v>58748.999999999993</v>
      </c>
      <c r="Q12" s="238">
        <v>60864</v>
      </c>
      <c r="R12" s="238">
        <v>69836</v>
      </c>
      <c r="S12" s="238">
        <v>84167.000000000015</v>
      </c>
      <c r="T12" s="85"/>
      <c r="U12" s="85"/>
      <c r="V12" s="85"/>
      <c r="W12" s="85"/>
      <c r="X12" s="85"/>
      <c r="Y12" s="85"/>
      <c r="Z12" s="85"/>
      <c r="AA12" s="85"/>
      <c r="AB12" s="85"/>
    </row>
    <row r="13" spans="1:78" ht="15" customHeight="1" x14ac:dyDescent="0.25">
      <c r="A13" s="186" t="s">
        <v>81</v>
      </c>
      <c r="B13" s="239">
        <v>38978.613074328423</v>
      </c>
      <c r="C13" s="239">
        <v>51587.893862466895</v>
      </c>
      <c r="D13" s="239">
        <v>56775.838562308367</v>
      </c>
      <c r="E13" s="239">
        <v>55325.510376860911</v>
      </c>
      <c r="F13" s="239">
        <v>63512.699361806895</v>
      </c>
      <c r="G13" s="239">
        <v>53883.468749040236</v>
      </c>
      <c r="H13" s="239">
        <v>43886.233244196257</v>
      </c>
      <c r="I13" s="239">
        <v>46030.960009790273</v>
      </c>
      <c r="J13" s="239">
        <v>63067.350222988185</v>
      </c>
      <c r="K13" s="239">
        <v>1641761.9999999958</v>
      </c>
      <c r="L13" s="239">
        <v>1832261.0000000009</v>
      </c>
      <c r="M13" s="239">
        <v>1990401.999999987</v>
      </c>
      <c r="N13" s="239">
        <v>2198001.0000000484</v>
      </c>
      <c r="O13" s="239">
        <v>2401241.0000000126</v>
      </c>
      <c r="P13" s="239">
        <v>2424832.0000000112</v>
      </c>
      <c r="Q13" s="239">
        <v>2556521.9999999874</v>
      </c>
      <c r="R13" s="239">
        <v>2681553.000000034</v>
      </c>
      <c r="S13" s="239">
        <v>2871209.9999999949</v>
      </c>
      <c r="T13" s="85"/>
      <c r="U13" s="85"/>
      <c r="V13" s="85"/>
      <c r="W13" s="85"/>
      <c r="X13" s="85"/>
      <c r="Y13" s="85"/>
      <c r="Z13" s="85"/>
      <c r="AA13" s="85"/>
      <c r="AB13" s="85"/>
    </row>
    <row r="14" spans="1:78" ht="15" customHeight="1" x14ac:dyDescent="0.25">
      <c r="A14" s="187" t="s">
        <v>82</v>
      </c>
      <c r="B14" s="240">
        <v>85310.284544562775</v>
      </c>
      <c r="C14" s="240">
        <v>105976.22218327963</v>
      </c>
      <c r="D14" s="240">
        <v>116850.58054229044</v>
      </c>
      <c r="E14" s="240">
        <v>117274.34694088303</v>
      </c>
      <c r="F14" s="240">
        <v>128783.78114690594</v>
      </c>
      <c r="G14" s="240">
        <v>120365.97991794636</v>
      </c>
      <c r="H14" s="240">
        <v>109264.42309478013</v>
      </c>
      <c r="I14" s="240">
        <v>113399.93679153564</v>
      </c>
      <c r="J14" s="240">
        <v>137020.05487388949</v>
      </c>
      <c r="K14" s="240">
        <v>3885846.9999999963</v>
      </c>
      <c r="L14" s="240">
        <v>4376382.0000000019</v>
      </c>
      <c r="M14" s="240">
        <v>4814759.999999987</v>
      </c>
      <c r="N14" s="240">
        <v>5331618.9566463605</v>
      </c>
      <c r="O14" s="240">
        <v>5778952.7800000124</v>
      </c>
      <c r="P14" s="240">
        <v>5995787.0000000093</v>
      </c>
      <c r="Q14" s="240">
        <v>6269327.9999999832</v>
      </c>
      <c r="R14" s="240">
        <v>6585479.0000000382</v>
      </c>
      <c r="S14" s="240">
        <v>7004140.9999999953</v>
      </c>
      <c r="T14" s="85"/>
      <c r="U14" s="85"/>
      <c r="V14" s="85"/>
      <c r="W14" s="85"/>
      <c r="X14" s="85"/>
      <c r="Y14" s="85"/>
      <c r="Z14" s="85"/>
      <c r="AA14" s="85"/>
      <c r="AB14" s="85"/>
    </row>
    <row r="15" spans="1:78" ht="15" customHeight="1" x14ac:dyDescent="0.3">
      <c r="A15" s="38" t="s">
        <v>179</v>
      </c>
      <c r="B15" s="244"/>
      <c r="C15" s="244"/>
      <c r="D15" s="244"/>
      <c r="E15" s="244"/>
      <c r="F15" s="86"/>
      <c r="G15" s="86"/>
      <c r="H15" s="86"/>
      <c r="I15" s="86"/>
      <c r="J15" s="86"/>
      <c r="K15" s="87"/>
      <c r="L15" s="87"/>
      <c r="M15" s="88"/>
      <c r="N15" s="88"/>
      <c r="O15" s="88"/>
      <c r="P15" s="88"/>
      <c r="Q15" s="88"/>
      <c r="R15" s="88"/>
    </row>
    <row r="16" spans="1:78" ht="15" customHeight="1" x14ac:dyDescent="0.25">
      <c r="A16" s="43" t="s">
        <v>50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2:19" ht="15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</row>
    <row r="18" spans="2:19" ht="15" customHeight="1" x14ac:dyDescent="0.25">
      <c r="C18" s="91"/>
      <c r="D18" s="91"/>
      <c r="E18" s="91"/>
      <c r="G18" s="91"/>
      <c r="K18" s="92"/>
    </row>
    <row r="19" spans="2:19" ht="15" customHeight="1" x14ac:dyDescent="0.25">
      <c r="C19" s="91"/>
      <c r="D19" s="91"/>
      <c r="E19" s="91"/>
      <c r="G19" s="91"/>
      <c r="K19" s="92"/>
    </row>
    <row r="20" spans="2:19" ht="15" customHeight="1" x14ac:dyDescent="0.25">
      <c r="C20" s="91"/>
      <c r="D20" s="91"/>
      <c r="E20" s="91"/>
      <c r="F20" s="91"/>
      <c r="G20" s="91"/>
      <c r="H20" s="91"/>
      <c r="I20" s="91"/>
      <c r="K20" s="92"/>
    </row>
    <row r="21" spans="2:19" ht="15" customHeight="1" x14ac:dyDescent="0.25">
      <c r="C21" s="91"/>
      <c r="D21" s="91"/>
      <c r="E21" s="91"/>
      <c r="G21" s="91"/>
      <c r="K21" s="92"/>
    </row>
    <row r="22" spans="2:19" ht="15" customHeight="1" x14ac:dyDescent="0.25"/>
    <row r="23" spans="2:19" ht="15" customHeight="1" x14ac:dyDescent="0.25">
      <c r="H23" s="93"/>
      <c r="I23" s="93"/>
      <c r="J23" s="93"/>
    </row>
    <row r="24" spans="2:19" ht="15" customHeight="1" x14ac:dyDescent="0.25">
      <c r="K24" s="320"/>
      <c r="L24" s="320"/>
      <c r="M24" s="320"/>
      <c r="N24" s="320"/>
      <c r="O24" s="320"/>
      <c r="P24" s="320"/>
      <c r="Q24" s="320"/>
      <c r="R24" s="320"/>
      <c r="S24" s="320"/>
    </row>
    <row r="25" spans="2:19" ht="15" customHeight="1" x14ac:dyDescent="0.25">
      <c r="B25" s="319"/>
      <c r="C25" s="319"/>
      <c r="D25" s="319"/>
      <c r="E25" s="319"/>
      <c r="F25" s="319"/>
      <c r="G25" s="319"/>
      <c r="H25" s="319"/>
      <c r="I25" s="319"/>
      <c r="J25" s="319"/>
      <c r="K25" s="320"/>
      <c r="L25" s="320"/>
      <c r="M25" s="320"/>
      <c r="N25" s="320"/>
      <c r="O25" s="320"/>
      <c r="P25" s="320"/>
      <c r="Q25" s="320"/>
      <c r="R25" s="320"/>
      <c r="S25" s="320"/>
    </row>
    <row r="26" spans="2:19" ht="15" customHeight="1" x14ac:dyDescent="0.25">
      <c r="B26" s="319"/>
      <c r="C26" s="319"/>
      <c r="D26" s="319"/>
      <c r="E26" s="319"/>
      <c r="F26" s="319"/>
      <c r="G26" s="319"/>
      <c r="H26" s="319"/>
      <c r="I26" s="319"/>
      <c r="J26" s="319"/>
      <c r="K26" s="320"/>
      <c r="L26" s="320"/>
      <c r="M26" s="320"/>
      <c r="N26" s="320"/>
      <c r="O26" s="320"/>
      <c r="P26" s="320"/>
      <c r="Q26" s="320"/>
      <c r="R26" s="320"/>
      <c r="S26" s="320"/>
    </row>
    <row r="27" spans="2:19" ht="15" customHeight="1" x14ac:dyDescent="0.25">
      <c r="B27" s="319"/>
      <c r="C27" s="319"/>
      <c r="D27" s="319"/>
      <c r="E27" s="319"/>
      <c r="F27" s="319"/>
      <c r="G27" s="319"/>
      <c r="H27" s="319"/>
      <c r="I27" s="319"/>
      <c r="J27" s="319"/>
      <c r="K27" s="320"/>
      <c r="L27" s="320"/>
      <c r="M27" s="320"/>
      <c r="N27" s="320"/>
      <c r="O27" s="320"/>
      <c r="P27" s="320"/>
      <c r="Q27" s="320"/>
      <c r="R27" s="320"/>
      <c r="S27" s="320"/>
    </row>
    <row r="28" spans="2:19" ht="15" customHeight="1" x14ac:dyDescent="0.25">
      <c r="B28" s="319"/>
      <c r="C28" s="319"/>
      <c r="D28" s="319"/>
      <c r="E28" s="319"/>
      <c r="F28" s="319"/>
      <c r="G28" s="319"/>
      <c r="H28" s="319"/>
      <c r="I28" s="319"/>
      <c r="J28" s="319"/>
      <c r="K28" s="320"/>
      <c r="L28" s="320"/>
      <c r="M28" s="320"/>
      <c r="N28" s="320"/>
      <c r="O28" s="320"/>
      <c r="P28" s="320"/>
      <c r="Q28" s="320"/>
      <c r="R28" s="320"/>
      <c r="S28" s="320"/>
    </row>
    <row r="29" spans="2:19" ht="15" customHeight="1" x14ac:dyDescent="0.25">
      <c r="B29" s="319"/>
      <c r="C29" s="319"/>
      <c r="D29" s="319"/>
      <c r="E29" s="319"/>
      <c r="F29" s="319"/>
      <c r="G29" s="319"/>
      <c r="H29" s="319"/>
      <c r="I29" s="319"/>
      <c r="J29" s="319"/>
      <c r="K29" s="320"/>
      <c r="L29" s="320"/>
      <c r="M29" s="320"/>
      <c r="N29" s="320"/>
      <c r="O29" s="320"/>
      <c r="P29" s="320"/>
      <c r="Q29" s="320"/>
      <c r="R29" s="320"/>
      <c r="S29" s="320"/>
    </row>
    <row r="30" spans="2:19" ht="15" customHeight="1" x14ac:dyDescent="0.25">
      <c r="B30" s="319"/>
      <c r="C30" s="319"/>
      <c r="D30" s="319"/>
      <c r="E30" s="319"/>
      <c r="F30" s="319"/>
      <c r="G30" s="319"/>
      <c r="H30" s="319"/>
      <c r="I30" s="319"/>
      <c r="J30" s="319"/>
      <c r="K30" s="320"/>
      <c r="L30" s="320"/>
      <c r="M30" s="320"/>
      <c r="N30" s="320"/>
      <c r="O30" s="320"/>
      <c r="P30" s="320"/>
      <c r="Q30" s="320"/>
      <c r="R30" s="320"/>
      <c r="S30" s="320"/>
    </row>
    <row r="31" spans="2:19" ht="15" customHeight="1" x14ac:dyDescent="0.25">
      <c r="B31" s="319"/>
      <c r="C31" s="319"/>
      <c r="D31" s="319"/>
      <c r="E31" s="319"/>
      <c r="F31" s="319"/>
      <c r="G31" s="319"/>
      <c r="H31" s="319"/>
      <c r="I31" s="319"/>
      <c r="J31" s="319"/>
      <c r="K31" s="320"/>
      <c r="L31" s="320"/>
      <c r="M31" s="320"/>
      <c r="N31" s="320"/>
      <c r="O31" s="320"/>
      <c r="P31" s="320"/>
      <c r="Q31" s="320"/>
      <c r="R31" s="320"/>
      <c r="S31" s="320"/>
    </row>
    <row r="32" spans="2:19" ht="15" customHeight="1" x14ac:dyDescent="0.25">
      <c r="B32" s="319"/>
      <c r="C32" s="319"/>
      <c r="D32" s="319"/>
      <c r="E32" s="319"/>
      <c r="F32" s="319"/>
      <c r="G32" s="319"/>
      <c r="H32" s="319"/>
      <c r="I32" s="319"/>
      <c r="J32" s="319"/>
      <c r="K32" s="320"/>
      <c r="L32" s="320"/>
      <c r="M32" s="320"/>
      <c r="N32" s="320"/>
      <c r="O32" s="320"/>
      <c r="P32" s="320"/>
      <c r="Q32" s="320"/>
      <c r="R32" s="320"/>
      <c r="S32" s="320"/>
    </row>
    <row r="33" spans="2:19" ht="15" customHeight="1" x14ac:dyDescent="0.25">
      <c r="B33" s="319"/>
      <c r="C33" s="319"/>
      <c r="D33" s="319"/>
      <c r="E33" s="319"/>
      <c r="F33" s="319"/>
      <c r="G33" s="319"/>
      <c r="H33" s="319"/>
      <c r="I33" s="319"/>
      <c r="J33" s="319"/>
      <c r="K33" s="320"/>
      <c r="L33" s="320"/>
      <c r="M33" s="320"/>
      <c r="N33" s="320"/>
      <c r="O33" s="320"/>
      <c r="P33" s="320"/>
      <c r="Q33" s="320"/>
      <c r="R33" s="320"/>
      <c r="S33" s="320"/>
    </row>
    <row r="34" spans="2:19" ht="15" customHeight="1" x14ac:dyDescent="0.25">
      <c r="B34" s="319"/>
      <c r="C34" s="319"/>
      <c r="D34" s="319"/>
      <c r="E34" s="319"/>
      <c r="F34" s="319"/>
      <c r="G34" s="319"/>
      <c r="H34" s="319"/>
      <c r="I34" s="319"/>
      <c r="J34" s="319"/>
      <c r="K34" s="320"/>
      <c r="L34" s="320"/>
      <c r="M34" s="320"/>
      <c r="N34" s="320"/>
      <c r="O34" s="320"/>
      <c r="P34" s="320"/>
      <c r="Q34" s="320"/>
      <c r="R34" s="320"/>
      <c r="S34" s="320"/>
    </row>
    <row r="35" spans="2:19" ht="15" customHeight="1" x14ac:dyDescent="0.25">
      <c r="B35" s="319"/>
      <c r="C35" s="319"/>
      <c r="D35" s="319"/>
      <c r="E35" s="319"/>
      <c r="F35" s="319"/>
      <c r="G35" s="319"/>
      <c r="H35" s="319"/>
      <c r="I35" s="319"/>
      <c r="J35" s="319"/>
      <c r="K35" s="320"/>
      <c r="L35" s="320"/>
      <c r="M35" s="320"/>
      <c r="N35" s="320"/>
      <c r="O35" s="320"/>
      <c r="P35" s="320"/>
      <c r="Q35" s="320"/>
      <c r="R35" s="320"/>
      <c r="S35" s="320"/>
    </row>
    <row r="36" spans="2:19" ht="15" customHeight="1" x14ac:dyDescent="0.25">
      <c r="B36" s="319"/>
      <c r="C36" s="319"/>
      <c r="D36" s="319"/>
      <c r="E36" s="319"/>
      <c r="F36" s="319"/>
      <c r="G36" s="319"/>
      <c r="H36" s="319"/>
      <c r="I36" s="319"/>
      <c r="J36" s="319"/>
      <c r="K36" s="320"/>
      <c r="L36" s="320"/>
      <c r="M36" s="320"/>
      <c r="N36" s="320"/>
      <c r="O36" s="320"/>
      <c r="P36" s="320"/>
      <c r="Q36" s="320"/>
      <c r="R36" s="320"/>
      <c r="S36" s="320"/>
    </row>
    <row r="37" spans="2:19" ht="15" customHeight="1" x14ac:dyDescent="0.25"/>
    <row r="38" spans="2:19" ht="15" customHeight="1" x14ac:dyDescent="0.25"/>
    <row r="39" spans="2:19" ht="15" customHeight="1" x14ac:dyDescent="0.25"/>
    <row r="40" spans="2:19" ht="15" customHeight="1" x14ac:dyDescent="0.25"/>
    <row r="41" spans="2:19" ht="15" customHeight="1" x14ac:dyDescent="0.25"/>
    <row r="42" spans="2:19" ht="15" customHeight="1" x14ac:dyDescent="0.25"/>
    <row r="43" spans="2:19" ht="15" customHeight="1" x14ac:dyDescent="0.25"/>
    <row r="44" spans="2:19" ht="15" customHeight="1" x14ac:dyDescent="0.25"/>
    <row r="45" spans="2:19" ht="15" customHeight="1" x14ac:dyDescent="0.25"/>
    <row r="46" spans="2:19" ht="15" customHeight="1" x14ac:dyDescent="0.25"/>
    <row r="47" spans="2:19" ht="15" customHeight="1" x14ac:dyDescent="0.25"/>
    <row r="48" spans="2:19" ht="15" customHeight="1" x14ac:dyDescent="0.25"/>
    <row r="49" ht="15" customHeight="1" x14ac:dyDescent="0.25"/>
    <row r="50" ht="15" customHeight="1" x14ac:dyDescent="0.25"/>
  </sheetData>
  <mergeCells count="3">
    <mergeCell ref="K4:S4"/>
    <mergeCell ref="B4:J4"/>
    <mergeCell ref="A4:A5"/>
  </mergeCells>
  <pageMargins left="0.51181102362204722" right="0.51181102362204722" top="0.78740157480314965" bottom="0.78740157480314965" header="0.31496062992125984" footer="0.31496062992125984"/>
  <pageSetup paperSize="9" scale="4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Z50"/>
  <sheetViews>
    <sheetView zoomScaleNormal="100" workbookViewId="0"/>
  </sheetViews>
  <sheetFormatPr defaultRowHeight="15" x14ac:dyDescent="0.25"/>
  <cols>
    <col min="1" max="1" width="50.7109375" style="84" customWidth="1"/>
    <col min="2" max="3" width="11.7109375" style="84" customWidth="1"/>
    <col min="4" max="4" width="11.7109375" style="90" customWidth="1"/>
    <col min="5" max="10" width="11.7109375" style="84" customWidth="1"/>
    <col min="11" max="16384" width="9.140625" style="84"/>
  </cols>
  <sheetData>
    <row r="1" spans="1:78" ht="15" customHeight="1" x14ac:dyDescent="0.25"/>
    <row r="2" spans="1:78" ht="15" customHeight="1" x14ac:dyDescent="0.3">
      <c r="A2" s="295" t="s">
        <v>110</v>
      </c>
      <c r="B2" s="306"/>
      <c r="C2" s="306"/>
      <c r="D2" s="305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</row>
    <row r="3" spans="1:78" ht="15" customHeight="1" x14ac:dyDescent="0.25"/>
    <row r="4" spans="1:78" ht="30" customHeight="1" x14ac:dyDescent="0.25">
      <c r="A4" s="232" t="s">
        <v>73</v>
      </c>
      <c r="B4" s="233">
        <v>2010</v>
      </c>
      <c r="C4" s="233">
        <v>2011</v>
      </c>
      <c r="D4" s="233">
        <v>2012</v>
      </c>
      <c r="E4" s="233">
        <v>2013</v>
      </c>
      <c r="F4" s="233">
        <v>2014</v>
      </c>
      <c r="G4" s="233">
        <v>2015</v>
      </c>
      <c r="H4" s="233">
        <v>2016</v>
      </c>
      <c r="I4" s="233">
        <v>2017</v>
      </c>
      <c r="J4" s="234">
        <v>2018</v>
      </c>
    </row>
    <row r="5" spans="1:78" ht="15" customHeight="1" x14ac:dyDescent="0.25">
      <c r="A5" s="243" t="s">
        <v>74</v>
      </c>
      <c r="B5" s="250">
        <v>0.81839988211173398</v>
      </c>
      <c r="C5" s="250">
        <v>0.8126982035784116</v>
      </c>
      <c r="D5" s="250">
        <v>0.82120520170852196</v>
      </c>
      <c r="E5" s="250">
        <v>0.83293550359614665</v>
      </c>
      <c r="F5" s="250">
        <v>0.85262420490641488</v>
      </c>
      <c r="G5" s="250">
        <v>0.83486785712528422</v>
      </c>
      <c r="H5" s="250">
        <v>0.84408294637968839</v>
      </c>
      <c r="I5" s="250">
        <v>0.84224610727543192</v>
      </c>
      <c r="J5" s="250">
        <v>0.84850256919955214</v>
      </c>
    </row>
    <row r="6" spans="1:78" ht="15" customHeight="1" x14ac:dyDescent="0.25">
      <c r="A6" s="185" t="s">
        <v>75</v>
      </c>
      <c r="B6" s="251">
        <v>0.35195821408131522</v>
      </c>
      <c r="C6" s="251">
        <v>0.31770452946229855</v>
      </c>
      <c r="D6" s="251">
        <v>0.32705019183781642</v>
      </c>
      <c r="E6" s="251">
        <v>0.35214264710873017</v>
      </c>
      <c r="F6" s="251">
        <v>0.34989202521372653</v>
      </c>
      <c r="G6" s="251">
        <v>0.37698254737723136</v>
      </c>
      <c r="H6" s="251">
        <v>0.43139551339440191</v>
      </c>
      <c r="I6" s="251">
        <v>0.4244796204676381</v>
      </c>
      <c r="J6" s="251">
        <v>0.37620232226894629</v>
      </c>
    </row>
    <row r="7" spans="1:78" ht="15" customHeight="1" x14ac:dyDescent="0.25">
      <c r="A7" s="241" t="s">
        <v>76</v>
      </c>
      <c r="B7" s="183">
        <v>0.27635229405685108</v>
      </c>
      <c r="C7" s="183">
        <v>0.24889368184084856</v>
      </c>
      <c r="D7" s="183">
        <v>0.25883320100101381</v>
      </c>
      <c r="E7" s="183">
        <v>0.27712139001594971</v>
      </c>
      <c r="F7" s="183">
        <v>0.27707547019366202</v>
      </c>
      <c r="G7" s="183">
        <v>0.29907939214789131</v>
      </c>
      <c r="H7" s="183">
        <v>0.34238696107643884</v>
      </c>
      <c r="I7" s="183">
        <v>0.3363871882657366</v>
      </c>
      <c r="J7" s="183">
        <v>0.29847721243496822</v>
      </c>
    </row>
    <row r="8" spans="1:78" ht="15" customHeight="1" x14ac:dyDescent="0.25">
      <c r="A8" s="241" t="s">
        <v>77</v>
      </c>
      <c r="B8" s="183">
        <v>7.5605920024464118E-2</v>
      </c>
      <c r="C8" s="183">
        <v>6.8810847621449969E-2</v>
      </c>
      <c r="D8" s="183">
        <v>6.8216990836802591E-2</v>
      </c>
      <c r="E8" s="183">
        <v>7.5021257092780416E-2</v>
      </c>
      <c r="F8" s="183">
        <v>7.2816555020064483E-2</v>
      </c>
      <c r="G8" s="183">
        <v>7.7903155229340063E-2</v>
      </c>
      <c r="H8" s="183">
        <v>8.9008552317963049E-2</v>
      </c>
      <c r="I8" s="183">
        <v>8.8092432201901522E-2</v>
      </c>
      <c r="J8" s="183">
        <v>7.7725109833978095E-2</v>
      </c>
    </row>
    <row r="9" spans="1:78" ht="15" customHeight="1" x14ac:dyDescent="0.25">
      <c r="A9" s="185" t="s">
        <v>78</v>
      </c>
      <c r="B9" s="251">
        <v>0.19113775280685627</v>
      </c>
      <c r="C9" s="251">
        <v>0.1955080308679927</v>
      </c>
      <c r="D9" s="251">
        <v>0.18706571328804533</v>
      </c>
      <c r="E9" s="251">
        <v>0.17609595050418156</v>
      </c>
      <c r="F9" s="251">
        <v>0.15693485316968697</v>
      </c>
      <c r="G9" s="251">
        <v>0.17535384546589042</v>
      </c>
      <c r="H9" s="251">
        <v>0.16695286020083802</v>
      </c>
      <c r="I9" s="251">
        <v>0.16960339834030447</v>
      </c>
      <c r="J9" s="251">
        <v>0.16351943392919488</v>
      </c>
    </row>
    <row r="10" spans="1:78" ht="15" customHeight="1" x14ac:dyDescent="0.25">
      <c r="A10" s="241" t="s">
        <v>79</v>
      </c>
      <c r="B10" s="183">
        <v>0.18160011788826605</v>
      </c>
      <c r="C10" s="183">
        <v>0.18730179642158848</v>
      </c>
      <c r="D10" s="183">
        <v>0.17879479829147796</v>
      </c>
      <c r="E10" s="183">
        <v>0.16706449640385324</v>
      </c>
      <c r="F10" s="183">
        <v>0.14737579509358506</v>
      </c>
      <c r="G10" s="183">
        <v>0.16513214287471575</v>
      </c>
      <c r="H10" s="183">
        <v>0.15591705362031147</v>
      </c>
      <c r="I10" s="183">
        <v>0.15775389272456805</v>
      </c>
      <c r="J10" s="183">
        <v>0.15149743080044786</v>
      </c>
    </row>
    <row r="11" spans="1:78" ht="15" customHeight="1" x14ac:dyDescent="0.25">
      <c r="A11" s="242" t="s">
        <v>80</v>
      </c>
      <c r="B11" s="183">
        <v>9.5376349185902157E-3</v>
      </c>
      <c r="C11" s="183">
        <v>8.2062344464041963E-3</v>
      </c>
      <c r="D11" s="183">
        <v>8.2709149965674075E-3</v>
      </c>
      <c r="E11" s="183">
        <v>9.031454100328306E-3</v>
      </c>
      <c r="F11" s="183">
        <v>9.5590580761019221E-3</v>
      </c>
      <c r="G11" s="183">
        <v>1.0221702591174655E-2</v>
      </c>
      <c r="H11" s="183">
        <v>1.103580658052654E-2</v>
      </c>
      <c r="I11" s="183">
        <v>1.1849505615736403E-2</v>
      </c>
      <c r="J11" s="183">
        <v>1.202200312874702E-2</v>
      </c>
    </row>
    <row r="12" spans="1:78" ht="15" customHeight="1" x14ac:dyDescent="0.25">
      <c r="A12" s="186" t="s">
        <v>81</v>
      </c>
      <c r="B12" s="251">
        <v>0.45690403311182853</v>
      </c>
      <c r="C12" s="251">
        <v>0.48678743966970883</v>
      </c>
      <c r="D12" s="251">
        <v>0.48588409487413814</v>
      </c>
      <c r="E12" s="251">
        <v>0.47176140238708825</v>
      </c>
      <c r="F12" s="251">
        <v>0.49317312161658644</v>
      </c>
      <c r="G12" s="251">
        <v>0.44766360715687825</v>
      </c>
      <c r="H12" s="251">
        <v>0.40165162640475999</v>
      </c>
      <c r="I12" s="251">
        <v>0.40591698119205744</v>
      </c>
      <c r="J12" s="251">
        <v>0.46027824380185889</v>
      </c>
    </row>
    <row r="13" spans="1:78" ht="15" customHeight="1" x14ac:dyDescent="0.25">
      <c r="A13" s="187" t="s">
        <v>82</v>
      </c>
      <c r="B13" s="188">
        <v>1</v>
      </c>
      <c r="C13" s="188">
        <v>1</v>
      </c>
      <c r="D13" s="188">
        <v>1</v>
      </c>
      <c r="E13" s="188">
        <v>1</v>
      </c>
      <c r="F13" s="188">
        <v>1</v>
      </c>
      <c r="G13" s="188">
        <v>1</v>
      </c>
      <c r="H13" s="188">
        <v>1</v>
      </c>
      <c r="I13" s="188">
        <v>1</v>
      </c>
      <c r="J13" s="188">
        <v>1</v>
      </c>
    </row>
    <row r="14" spans="1:78" ht="15" customHeight="1" x14ac:dyDescent="0.3">
      <c r="A14" s="38" t="s">
        <v>179</v>
      </c>
      <c r="B14" s="87"/>
      <c r="C14" s="87"/>
      <c r="D14" s="88"/>
      <c r="E14" s="88"/>
      <c r="F14" s="88"/>
      <c r="G14" s="88"/>
      <c r="H14" s="88"/>
      <c r="I14" s="88"/>
      <c r="J14" s="88"/>
    </row>
    <row r="15" spans="1:78" ht="15" customHeight="1" x14ac:dyDescent="0.25">
      <c r="A15" s="43" t="s">
        <v>50</v>
      </c>
    </row>
    <row r="16" spans="1:78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>
      <c r="A19" s="235"/>
    </row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>
      <c r="B25" s="321"/>
      <c r="C25" s="321"/>
      <c r="D25" s="321"/>
      <c r="E25" s="321"/>
      <c r="F25" s="321"/>
      <c r="G25" s="321"/>
      <c r="H25" s="321"/>
      <c r="I25" s="321"/>
      <c r="J25" s="321"/>
    </row>
    <row r="26" spans="1:10" ht="15" customHeight="1" x14ac:dyDescent="0.25">
      <c r="B26" s="321"/>
      <c r="C26" s="321"/>
      <c r="D26" s="321"/>
      <c r="E26" s="321"/>
      <c r="F26" s="321"/>
      <c r="G26" s="321"/>
      <c r="H26" s="321"/>
      <c r="I26" s="321"/>
      <c r="J26" s="321"/>
    </row>
    <row r="27" spans="1:10" ht="15" customHeight="1" x14ac:dyDescent="0.25">
      <c r="B27" s="321"/>
      <c r="C27" s="321"/>
      <c r="D27" s="321"/>
      <c r="E27" s="321"/>
      <c r="F27" s="321"/>
      <c r="G27" s="321"/>
      <c r="H27" s="321"/>
      <c r="I27" s="321"/>
      <c r="J27" s="321"/>
    </row>
    <row r="28" spans="1:10" ht="15" customHeight="1" x14ac:dyDescent="0.25">
      <c r="B28" s="321"/>
      <c r="C28" s="321"/>
      <c r="D28" s="321"/>
      <c r="E28" s="321"/>
      <c r="F28" s="321"/>
      <c r="G28" s="321"/>
      <c r="H28" s="321"/>
      <c r="I28" s="321"/>
      <c r="J28" s="321"/>
    </row>
    <row r="29" spans="1:10" ht="15" customHeight="1" x14ac:dyDescent="0.25">
      <c r="B29" s="321"/>
      <c r="C29" s="321"/>
      <c r="D29" s="321"/>
      <c r="E29" s="321"/>
      <c r="F29" s="321"/>
      <c r="G29" s="321"/>
      <c r="H29" s="321"/>
      <c r="I29" s="321"/>
      <c r="J29" s="321"/>
    </row>
    <row r="30" spans="1:10" ht="15" customHeight="1" x14ac:dyDescent="0.25">
      <c r="B30" s="321"/>
      <c r="C30" s="321"/>
      <c r="D30" s="321"/>
      <c r="E30" s="321"/>
      <c r="F30" s="321"/>
      <c r="G30" s="321"/>
      <c r="H30" s="321"/>
      <c r="I30" s="321"/>
      <c r="J30" s="321"/>
    </row>
    <row r="31" spans="1:10" ht="15" customHeight="1" x14ac:dyDescent="0.25">
      <c r="B31" s="321"/>
      <c r="C31" s="321"/>
      <c r="D31" s="321"/>
      <c r="E31" s="321"/>
      <c r="F31" s="321"/>
      <c r="G31" s="321"/>
      <c r="H31" s="321"/>
      <c r="I31" s="321"/>
      <c r="J31" s="321"/>
    </row>
    <row r="32" spans="1:10" ht="15" customHeight="1" x14ac:dyDescent="0.25">
      <c r="B32" s="321"/>
      <c r="C32" s="321"/>
      <c r="D32" s="321"/>
      <c r="E32" s="321"/>
      <c r="F32" s="321"/>
      <c r="G32" s="321"/>
      <c r="H32" s="321"/>
      <c r="I32" s="321"/>
      <c r="J32" s="321"/>
    </row>
    <row r="33" spans="2:10" ht="15" customHeight="1" x14ac:dyDescent="0.25">
      <c r="B33" s="321"/>
      <c r="C33" s="321"/>
      <c r="D33" s="321"/>
      <c r="E33" s="321"/>
      <c r="F33" s="321"/>
      <c r="G33" s="321"/>
      <c r="H33" s="321"/>
      <c r="I33" s="321"/>
      <c r="J33" s="321"/>
    </row>
    <row r="34" spans="2:10" ht="15" customHeight="1" x14ac:dyDescent="0.25">
      <c r="B34" s="321"/>
      <c r="C34" s="321"/>
      <c r="D34" s="321"/>
      <c r="E34" s="321"/>
      <c r="F34" s="321"/>
      <c r="G34" s="321"/>
      <c r="H34" s="321"/>
      <c r="I34" s="321"/>
      <c r="J34" s="321"/>
    </row>
    <row r="35" spans="2:10" ht="15" customHeight="1" x14ac:dyDescent="0.25"/>
    <row r="36" spans="2:10" ht="15" customHeight="1" x14ac:dyDescent="0.25"/>
    <row r="37" spans="2:10" ht="15" customHeight="1" x14ac:dyDescent="0.25"/>
    <row r="38" spans="2:10" ht="1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15" customHeight="1" x14ac:dyDescent="0.25"/>
  </sheetData>
  <pageMargins left="0.51181102362204722" right="0.51181102362204722" top="0.78740157480314965" bottom="0.78740157480314965" header="0.31496062992125984" footer="0.31496062992125984"/>
  <pageSetup paperSize="9" scale="43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Z50"/>
  <sheetViews>
    <sheetView workbookViewId="0"/>
  </sheetViews>
  <sheetFormatPr defaultRowHeight="15" x14ac:dyDescent="0.25"/>
  <cols>
    <col min="1" max="1" width="50.7109375" style="84" customWidth="1"/>
    <col min="2" max="2" width="11.7109375" style="90" customWidth="1"/>
    <col min="3" max="10" width="11.7109375" style="84" customWidth="1"/>
    <col min="11" max="16384" width="9.140625" style="84"/>
  </cols>
  <sheetData>
    <row r="1" spans="1:78" ht="15" customHeight="1" x14ac:dyDescent="0.25"/>
    <row r="2" spans="1:78" ht="15" customHeight="1" x14ac:dyDescent="0.3">
      <c r="A2" s="295" t="s">
        <v>111</v>
      </c>
      <c r="B2" s="305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</row>
    <row r="3" spans="1:78" ht="15" customHeight="1" x14ac:dyDescent="0.25"/>
    <row r="4" spans="1:78" ht="30" customHeight="1" x14ac:dyDescent="0.25">
      <c r="A4" s="232" t="s">
        <v>73</v>
      </c>
      <c r="B4" s="233">
        <v>2010</v>
      </c>
      <c r="C4" s="233">
        <v>2011</v>
      </c>
      <c r="D4" s="233">
        <v>2012</v>
      </c>
      <c r="E4" s="233">
        <v>2013</v>
      </c>
      <c r="F4" s="233">
        <v>2014</v>
      </c>
      <c r="G4" s="233">
        <v>2015</v>
      </c>
      <c r="H4" s="233">
        <v>2016</v>
      </c>
      <c r="I4" s="233">
        <v>2017</v>
      </c>
      <c r="J4" s="234">
        <v>2018</v>
      </c>
    </row>
    <row r="5" spans="1:78" ht="15" customHeight="1" x14ac:dyDescent="0.25">
      <c r="A5" s="243" t="s">
        <v>74</v>
      </c>
      <c r="B5" s="250">
        <v>2.1138755378458763E-2</v>
      </c>
      <c r="C5" s="250">
        <v>2.3149465991009702E-2</v>
      </c>
      <c r="D5" s="250">
        <v>2.3437282439628226E-2</v>
      </c>
      <c r="E5" s="250">
        <v>2.1450837819321306E-2</v>
      </c>
      <c r="F5" s="250">
        <v>2.2081247258595001E-2</v>
      </c>
      <c r="G5" s="250">
        <v>1.9491362447342352E-2</v>
      </c>
      <c r="H5" s="250">
        <v>1.7016838593651065E-2</v>
      </c>
      <c r="I5" s="250">
        <v>1.6839192776483748E-2</v>
      </c>
      <c r="J5" s="250">
        <v>1.934103600681383E-2</v>
      </c>
    </row>
    <row r="6" spans="1:78" ht="15" customHeight="1" x14ac:dyDescent="0.25">
      <c r="A6" s="185" t="s">
        <v>75</v>
      </c>
      <c r="B6" s="251">
        <v>1.8555086480001197E-2</v>
      </c>
      <c r="C6" s="251">
        <v>1.8231249835757926E-2</v>
      </c>
      <c r="D6" s="251">
        <v>1.8561784751476455E-2</v>
      </c>
      <c r="E6" s="251">
        <v>1.7910858363426044E-2</v>
      </c>
      <c r="F6" s="251">
        <v>1.7914038854805095E-2</v>
      </c>
      <c r="G6" s="251">
        <v>1.6981861560551231E-2</v>
      </c>
      <c r="H6" s="251">
        <v>1.6819717523153369E-2</v>
      </c>
      <c r="I6" s="251">
        <v>1.648188745094659E-2</v>
      </c>
      <c r="J6" s="251">
        <v>1.686881284734687E-2</v>
      </c>
    </row>
    <row r="7" spans="1:78" ht="15" customHeight="1" x14ac:dyDescent="0.25">
      <c r="A7" s="241" t="s">
        <v>76</v>
      </c>
      <c r="B7" s="183">
        <v>1.8457660459907262E-2</v>
      </c>
      <c r="C7" s="183">
        <v>1.8145166581327945E-2</v>
      </c>
      <c r="D7" s="183">
        <v>1.8589505729677453E-2</v>
      </c>
      <c r="E7" s="183">
        <v>1.7835062938668017E-2</v>
      </c>
      <c r="F7" s="183">
        <v>1.7837765534246559E-2</v>
      </c>
      <c r="G7" s="183">
        <v>1.6925978776642567E-2</v>
      </c>
      <c r="H7" s="183">
        <v>1.6781432749586881E-2</v>
      </c>
      <c r="I7" s="183">
        <v>1.6496725583579046E-2</v>
      </c>
      <c r="J7" s="183">
        <v>1.6883704658322351E-2</v>
      </c>
    </row>
    <row r="8" spans="1:78" ht="15" customHeight="1" x14ac:dyDescent="0.25">
      <c r="A8" s="241" t="s">
        <v>77</v>
      </c>
      <c r="B8" s="183">
        <v>1.8920117189658379E-2</v>
      </c>
      <c r="C8" s="183">
        <v>1.8549558350632059E-2</v>
      </c>
      <c r="D8" s="183">
        <v>1.845735180673972E-2</v>
      </c>
      <c r="E8" s="183">
        <v>1.819651363536506E-2</v>
      </c>
      <c r="F8" s="183">
        <v>1.8210329512147776E-2</v>
      </c>
      <c r="G8" s="183">
        <v>1.7199873834091637E-2</v>
      </c>
      <c r="H8" s="183">
        <v>1.6968629383756591E-2</v>
      </c>
      <c r="I8" s="183">
        <v>1.6425471723116224E-2</v>
      </c>
      <c r="J8" s="183">
        <v>1.6811869157473881E-2</v>
      </c>
    </row>
    <row r="9" spans="1:78" ht="15" customHeight="1" x14ac:dyDescent="0.25">
      <c r="A9" s="185" t="s">
        <v>78</v>
      </c>
      <c r="B9" s="251">
        <v>2.6052318806127562E-2</v>
      </c>
      <c r="C9" s="251">
        <v>2.9711765448535703E-2</v>
      </c>
      <c r="D9" s="251">
        <v>2.8554700167818536E-2</v>
      </c>
      <c r="E9" s="251">
        <v>2.4944333801270476E-2</v>
      </c>
      <c r="F9" s="251">
        <v>2.3436925841632011E-2</v>
      </c>
      <c r="G9" s="251">
        <v>2.3479603577435594E-2</v>
      </c>
      <c r="H9" s="251">
        <v>2.0038015261781606E-2</v>
      </c>
      <c r="I9" s="251">
        <v>1.9557890775085011E-2</v>
      </c>
      <c r="J9" s="251">
        <v>2.0800515625308096E-2</v>
      </c>
    </row>
    <row r="10" spans="1:78" ht="15" customHeight="1" x14ac:dyDescent="0.25">
      <c r="A10" s="241" t="s">
        <v>79</v>
      </c>
      <c r="B10" s="183">
        <v>2.657319334137347E-2</v>
      </c>
      <c r="C10" s="183">
        <v>3.026208459997724E-2</v>
      </c>
      <c r="D10" s="183">
        <v>2.8996872979081118E-2</v>
      </c>
      <c r="E10" s="183">
        <v>2.518757358948551E-2</v>
      </c>
      <c r="F10" s="183">
        <v>2.3541515792628288E-2</v>
      </c>
      <c r="G10" s="183">
        <v>2.3657014271917791E-2</v>
      </c>
      <c r="H10" s="183">
        <v>2.0054227885925834E-2</v>
      </c>
      <c r="I10" s="183">
        <v>1.9582094813967683E-2</v>
      </c>
      <c r="J10" s="183">
        <v>2.0904707375525688E-2</v>
      </c>
    </row>
    <row r="11" spans="1:78" ht="15" customHeight="1" x14ac:dyDescent="0.25">
      <c r="A11" s="242" t="s">
        <v>80</v>
      </c>
      <c r="B11" s="183">
        <v>1.8971701846369361E-2</v>
      </c>
      <c r="C11" s="183">
        <v>2.099678227335797E-2</v>
      </c>
      <c r="D11" s="183">
        <v>2.1475484278044521E-2</v>
      </c>
      <c r="E11" s="183">
        <v>2.1163687038775577E-2</v>
      </c>
      <c r="F11" s="183">
        <v>2.1934495817177567E-2</v>
      </c>
      <c r="G11" s="183">
        <v>2.0942403254805168E-2</v>
      </c>
      <c r="H11" s="183">
        <v>1.9811728433997283E-2</v>
      </c>
      <c r="I11" s="183">
        <v>1.9241267939679459E-2</v>
      </c>
      <c r="J11" s="183">
        <v>1.9571275302612514E-2</v>
      </c>
    </row>
    <row r="12" spans="1:78" ht="15" customHeight="1" x14ac:dyDescent="0.25">
      <c r="A12" s="186" t="s">
        <v>81</v>
      </c>
      <c r="B12" s="251">
        <v>2.3741938889028081E-2</v>
      </c>
      <c r="C12" s="251">
        <v>2.8155319500042224E-2</v>
      </c>
      <c r="D12" s="251">
        <v>2.8524809843593776E-2</v>
      </c>
      <c r="E12" s="251">
        <v>2.517083039400787E-2</v>
      </c>
      <c r="F12" s="251">
        <v>2.6449947906855897E-2</v>
      </c>
      <c r="G12" s="251">
        <v>2.2221526583713836E-2</v>
      </c>
      <c r="H12" s="251">
        <v>1.7166382000309982E-2</v>
      </c>
      <c r="I12" s="251">
        <v>1.7165784159324723E-2</v>
      </c>
      <c r="J12" s="251">
        <v>2.1965425804099419E-2</v>
      </c>
    </row>
    <row r="13" spans="1:78" ht="15" customHeight="1" x14ac:dyDescent="0.25">
      <c r="A13" s="187" t="s">
        <v>82</v>
      </c>
      <c r="B13" s="188">
        <v>2.1954102810677532E-2</v>
      </c>
      <c r="C13" s="188">
        <v>2.421548717257305E-2</v>
      </c>
      <c r="D13" s="188">
        <v>2.4269243024011736E-2</v>
      </c>
      <c r="E13" s="188">
        <v>2.1996010572865418E-2</v>
      </c>
      <c r="F13" s="188">
        <v>2.2284968583340052E-2</v>
      </c>
      <c r="G13" s="188">
        <v>2.0075092713924991E-2</v>
      </c>
      <c r="H13" s="188">
        <v>1.7428410683693756E-2</v>
      </c>
      <c r="I13" s="188">
        <v>1.7219694541814649E-2</v>
      </c>
      <c r="J13" s="188">
        <v>1.9562720806718423E-2</v>
      </c>
    </row>
    <row r="14" spans="1:78" ht="15" customHeight="1" x14ac:dyDescent="0.25">
      <c r="A14" s="38" t="s">
        <v>179</v>
      </c>
      <c r="B14" s="84"/>
    </row>
    <row r="15" spans="1:78" ht="15" customHeight="1" x14ac:dyDescent="0.25">
      <c r="A15" s="43" t="s">
        <v>50</v>
      </c>
      <c r="B15" s="84"/>
    </row>
    <row r="16" spans="1:78" ht="15" customHeight="1" x14ac:dyDescent="0.25"/>
    <row r="17" spans="3:10" ht="15" customHeight="1" x14ac:dyDescent="0.25"/>
    <row r="18" spans="3:10" ht="15" customHeight="1" x14ac:dyDescent="0.25"/>
    <row r="19" spans="3:10" ht="15" customHeight="1" x14ac:dyDescent="0.25"/>
    <row r="20" spans="3:10" ht="15" customHeight="1" x14ac:dyDescent="0.25"/>
    <row r="21" spans="3:10" ht="15" customHeight="1" x14ac:dyDescent="0.25"/>
    <row r="22" spans="3:10" ht="15" customHeight="1" x14ac:dyDescent="0.25"/>
    <row r="23" spans="3:10" ht="15" customHeight="1" x14ac:dyDescent="0.25"/>
    <row r="24" spans="3:10" ht="15" customHeight="1" x14ac:dyDescent="0.25"/>
    <row r="25" spans="3:10" ht="15" customHeight="1" x14ac:dyDescent="0.25">
      <c r="C25" s="90"/>
      <c r="D25" s="90"/>
      <c r="E25" s="90"/>
      <c r="F25" s="90"/>
      <c r="G25" s="90"/>
      <c r="H25" s="90"/>
      <c r="I25" s="90"/>
      <c r="J25" s="90"/>
    </row>
    <row r="26" spans="3:10" ht="15" customHeight="1" x14ac:dyDescent="0.25">
      <c r="C26" s="90"/>
      <c r="D26" s="90"/>
      <c r="E26" s="90"/>
      <c r="F26" s="90"/>
      <c r="G26" s="90"/>
      <c r="H26" s="90"/>
      <c r="I26" s="90"/>
      <c r="J26" s="90"/>
    </row>
    <row r="27" spans="3:10" ht="15" customHeight="1" x14ac:dyDescent="0.25">
      <c r="C27" s="90"/>
      <c r="D27" s="90"/>
      <c r="E27" s="90"/>
      <c r="F27" s="90"/>
      <c r="G27" s="90"/>
      <c r="H27" s="90"/>
      <c r="I27" s="90"/>
      <c r="J27" s="90"/>
    </row>
    <row r="28" spans="3:10" ht="15" customHeight="1" x14ac:dyDescent="0.25">
      <c r="C28" s="90"/>
      <c r="D28" s="90"/>
      <c r="E28" s="90"/>
      <c r="F28" s="90"/>
      <c r="G28" s="90"/>
      <c r="H28" s="90"/>
      <c r="I28" s="90"/>
      <c r="J28" s="90"/>
    </row>
    <row r="29" spans="3:10" ht="15" customHeight="1" x14ac:dyDescent="0.25">
      <c r="C29" s="90"/>
      <c r="D29" s="90"/>
      <c r="E29" s="90"/>
      <c r="F29" s="90"/>
      <c r="G29" s="90"/>
      <c r="H29" s="90"/>
      <c r="I29" s="90"/>
      <c r="J29" s="90"/>
    </row>
    <row r="30" spans="3:10" ht="15" customHeight="1" x14ac:dyDescent="0.25">
      <c r="C30" s="90"/>
      <c r="D30" s="90"/>
      <c r="E30" s="90"/>
      <c r="F30" s="90"/>
      <c r="G30" s="90"/>
      <c r="H30" s="90"/>
      <c r="I30" s="90"/>
      <c r="J30" s="90"/>
    </row>
    <row r="31" spans="3:10" ht="15" customHeight="1" x14ac:dyDescent="0.25">
      <c r="C31" s="90"/>
      <c r="D31" s="90"/>
      <c r="E31" s="90"/>
      <c r="F31" s="90"/>
      <c r="G31" s="90"/>
      <c r="H31" s="90"/>
      <c r="I31" s="90"/>
      <c r="J31" s="90"/>
    </row>
    <row r="32" spans="3:10" ht="15" customHeight="1" x14ac:dyDescent="0.25">
      <c r="C32" s="90"/>
      <c r="D32" s="90"/>
      <c r="E32" s="90"/>
      <c r="F32" s="90"/>
      <c r="G32" s="90"/>
      <c r="H32" s="90"/>
      <c r="I32" s="90"/>
      <c r="J32" s="90"/>
    </row>
    <row r="33" spans="3:10" ht="15" customHeight="1" x14ac:dyDescent="0.25">
      <c r="C33" s="90"/>
      <c r="D33" s="90"/>
      <c r="E33" s="90"/>
      <c r="F33" s="90"/>
      <c r="G33" s="90"/>
      <c r="H33" s="90"/>
      <c r="I33" s="90"/>
      <c r="J33" s="90"/>
    </row>
    <row r="34" spans="3:10" ht="15" customHeight="1" x14ac:dyDescent="0.25">
      <c r="C34" s="90"/>
      <c r="D34" s="90"/>
      <c r="E34" s="90"/>
      <c r="F34" s="90"/>
      <c r="G34" s="90"/>
      <c r="H34" s="90"/>
      <c r="I34" s="90"/>
      <c r="J34" s="90"/>
    </row>
    <row r="35" spans="3:10" ht="15" customHeight="1" x14ac:dyDescent="0.25">
      <c r="C35" s="90"/>
      <c r="D35" s="90"/>
      <c r="E35" s="90"/>
      <c r="F35" s="90"/>
      <c r="G35" s="90"/>
      <c r="H35" s="90"/>
      <c r="I35" s="90"/>
      <c r="J35" s="90"/>
    </row>
    <row r="36" spans="3:10" ht="15" customHeight="1" x14ac:dyDescent="0.25">
      <c r="C36" s="90"/>
      <c r="D36" s="90"/>
      <c r="E36" s="90"/>
      <c r="F36" s="90"/>
      <c r="G36" s="90"/>
      <c r="H36" s="90"/>
      <c r="I36" s="90"/>
      <c r="J36" s="90"/>
    </row>
    <row r="37" spans="3:10" ht="15" customHeight="1" x14ac:dyDescent="0.25"/>
    <row r="38" spans="3:10" ht="15" customHeight="1" x14ac:dyDescent="0.25"/>
    <row r="39" spans="3:10" ht="15" customHeight="1" x14ac:dyDescent="0.25"/>
    <row r="40" spans="3:10" ht="15" customHeight="1" x14ac:dyDescent="0.25"/>
    <row r="41" spans="3:10" ht="15" customHeight="1" x14ac:dyDescent="0.25"/>
    <row r="42" spans="3:10" ht="15" customHeight="1" x14ac:dyDescent="0.25"/>
    <row r="43" spans="3:10" ht="15" customHeight="1" x14ac:dyDescent="0.25"/>
    <row r="44" spans="3:10" ht="15" customHeight="1" x14ac:dyDescent="0.25"/>
    <row r="45" spans="3:10" ht="15" customHeight="1" x14ac:dyDescent="0.25"/>
    <row r="46" spans="3:10" ht="15" customHeight="1" x14ac:dyDescent="0.25"/>
    <row r="47" spans="3:10" ht="15" customHeight="1" x14ac:dyDescent="0.25"/>
    <row r="48" spans="3:10" ht="15" customHeight="1" x14ac:dyDescent="0.25"/>
    <row r="49" ht="15" customHeight="1" x14ac:dyDescent="0.25"/>
    <row r="50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Z50"/>
  <sheetViews>
    <sheetView showGridLines="0" workbookViewId="0">
      <pane ySplit="4" topLeftCell="A5" activePane="bottomLeft" state="frozen"/>
      <selection activeCell="A5" sqref="A5:XFD5"/>
      <selection pane="bottomLeft" activeCell="A5" sqref="A5"/>
    </sheetView>
  </sheetViews>
  <sheetFormatPr defaultRowHeight="12.75" x14ac:dyDescent="0.2"/>
  <cols>
    <col min="1" max="1" width="4.7109375" style="94" customWidth="1"/>
    <col min="2" max="2" width="10.28515625" style="94" customWidth="1"/>
    <col min="3" max="5" width="15.5703125" style="94" customWidth="1"/>
    <col min="6" max="6" width="11.28515625" style="94" customWidth="1"/>
    <col min="7" max="7" width="9.28515625" style="94" bestFit="1" customWidth="1"/>
    <col min="8" max="8" width="9.140625" style="94"/>
    <col min="9" max="9" width="14.140625" style="94" customWidth="1"/>
    <col min="10" max="16384" width="9.140625" style="94"/>
  </cols>
  <sheetData>
    <row r="1" spans="1:78" ht="15" customHeight="1" x14ac:dyDescent="0.2"/>
    <row r="2" spans="1:78" ht="15" customHeight="1" x14ac:dyDescent="0.3">
      <c r="A2" s="96"/>
      <c r="B2" s="295" t="s">
        <v>98</v>
      </c>
      <c r="C2" s="296"/>
      <c r="D2" s="296"/>
      <c r="E2" s="296"/>
      <c r="F2" s="296"/>
      <c r="G2" s="205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1:78" ht="15" customHeight="1" x14ac:dyDescent="0.2">
      <c r="A3" s="96"/>
      <c r="B3" s="101"/>
      <c r="C3" s="100"/>
      <c r="D3" s="100"/>
      <c r="E3" s="100"/>
      <c r="F3" s="182"/>
      <c r="G3" s="96"/>
    </row>
    <row r="4" spans="1:78" ht="60.75" customHeight="1" x14ac:dyDescent="0.2">
      <c r="A4" s="96"/>
      <c r="B4" s="199" t="s">
        <v>4</v>
      </c>
      <c r="C4" s="200" t="s">
        <v>112</v>
      </c>
      <c r="D4" s="200" t="s">
        <v>113</v>
      </c>
      <c r="E4" s="200" t="s">
        <v>114</v>
      </c>
      <c r="F4" s="201" t="s">
        <v>49</v>
      </c>
      <c r="G4" s="96"/>
    </row>
    <row r="5" spans="1:78" ht="15" customHeight="1" x14ac:dyDescent="0.2">
      <c r="A5" s="96"/>
      <c r="B5" s="193">
        <v>2002</v>
      </c>
      <c r="C5" s="227">
        <v>22.305216780734469</v>
      </c>
      <c r="D5" s="227">
        <v>4.7437797700644992</v>
      </c>
      <c r="E5" s="227">
        <v>27.048996550798968</v>
      </c>
      <c r="F5" s="229" t="s">
        <v>3</v>
      </c>
      <c r="G5" s="99"/>
      <c r="H5" s="15"/>
      <c r="I5" s="15"/>
    </row>
    <row r="6" spans="1:78" ht="15" customHeight="1" x14ac:dyDescent="0.2">
      <c r="A6" s="96"/>
      <c r="B6" s="193">
        <v>2003</v>
      </c>
      <c r="C6" s="227">
        <v>25.590734323062609</v>
      </c>
      <c r="D6" s="227">
        <v>5.9283714587348015</v>
      </c>
      <c r="E6" s="227">
        <v>31.519105781797411</v>
      </c>
      <c r="F6" s="229">
        <v>2.9365994443836474</v>
      </c>
      <c r="G6" s="99"/>
      <c r="H6" s="15"/>
      <c r="I6" s="15"/>
    </row>
    <row r="7" spans="1:78" ht="15" customHeight="1" x14ac:dyDescent="0.2">
      <c r="A7" s="96"/>
      <c r="B7" s="193">
        <v>2004</v>
      </c>
      <c r="C7" s="227">
        <v>31.642019334662621</v>
      </c>
      <c r="D7" s="227">
        <v>8.0906190677610965</v>
      </c>
      <c r="E7" s="227">
        <v>39.732638402423717</v>
      </c>
      <c r="F7" s="229">
        <v>4.2666637735792046</v>
      </c>
      <c r="G7" s="99"/>
      <c r="H7" s="15"/>
      <c r="I7" s="15"/>
    </row>
    <row r="8" spans="1:78" ht="15" customHeight="1" x14ac:dyDescent="0.2">
      <c r="A8" s="96"/>
      <c r="B8" s="193">
        <v>2005</v>
      </c>
      <c r="C8" s="227">
        <v>37.160264861583741</v>
      </c>
      <c r="D8" s="227">
        <v>9.8603227426624969</v>
      </c>
      <c r="E8" s="227">
        <v>47.020587604246238</v>
      </c>
      <c r="F8" s="229">
        <v>3.5414751101426889</v>
      </c>
      <c r="G8" s="99"/>
      <c r="H8" s="15"/>
      <c r="I8" s="15"/>
    </row>
    <row r="9" spans="1:78" ht="15" customHeight="1" x14ac:dyDescent="0.2">
      <c r="A9" s="96"/>
      <c r="B9" s="193">
        <v>2006</v>
      </c>
      <c r="C9" s="227">
        <v>42.849964411312307</v>
      </c>
      <c r="D9" s="227">
        <v>10.613904042394999</v>
      </c>
      <c r="E9" s="227">
        <v>53.463868453707306</v>
      </c>
      <c r="F9" s="229">
        <v>8.5275604651337886</v>
      </c>
      <c r="G9" s="99"/>
      <c r="H9" s="15"/>
      <c r="I9" s="15"/>
    </row>
    <row r="10" spans="1:78" ht="15" customHeight="1" x14ac:dyDescent="0.2">
      <c r="A10" s="96"/>
      <c r="B10" s="193">
        <v>2007</v>
      </c>
      <c r="C10" s="227">
        <v>48.226945261888773</v>
      </c>
      <c r="D10" s="227">
        <v>12.431449709952993</v>
      </c>
      <c r="E10" s="227">
        <v>60.658394971841766</v>
      </c>
      <c r="F10" s="229">
        <v>7.1185821263707094</v>
      </c>
      <c r="G10" s="99"/>
      <c r="H10" s="15"/>
      <c r="I10" s="15"/>
    </row>
    <row r="11" spans="1:78" ht="15" customHeight="1" x14ac:dyDescent="0.2">
      <c r="A11" s="96"/>
      <c r="B11" s="193">
        <v>2008</v>
      </c>
      <c r="C11" s="227">
        <v>57.047268733273405</v>
      </c>
      <c r="D11" s="227">
        <v>15.043889363577996</v>
      </c>
      <c r="E11" s="227">
        <v>72.091158096851402</v>
      </c>
      <c r="F11" s="229">
        <v>8.6232967165767782</v>
      </c>
      <c r="G11" s="99"/>
      <c r="H11" s="15"/>
      <c r="I11" s="15"/>
    </row>
    <row r="12" spans="1:78" ht="15" customHeight="1" x14ac:dyDescent="0.2">
      <c r="A12" s="96"/>
      <c r="B12" s="193">
        <v>2009</v>
      </c>
      <c r="C12" s="227">
        <v>55.925473965819236</v>
      </c>
      <c r="D12" s="227">
        <v>13.289886765014998</v>
      </c>
      <c r="E12" s="227">
        <v>69.215360730834234</v>
      </c>
      <c r="F12" s="229">
        <v>-6.9248585136553515</v>
      </c>
      <c r="G12" s="99"/>
      <c r="H12" s="15"/>
      <c r="I12" s="15"/>
    </row>
    <row r="13" spans="1:78" ht="15" customHeight="1" x14ac:dyDescent="0.2">
      <c r="A13" s="96"/>
      <c r="B13" s="193">
        <v>2010</v>
      </c>
      <c r="C13" s="227">
        <v>69.817926814189335</v>
      </c>
      <c r="D13" s="227">
        <v>15.492357730374124</v>
      </c>
      <c r="E13" s="227">
        <v>85.310284544563459</v>
      </c>
      <c r="F13" s="229">
        <v>15.229842005168347</v>
      </c>
      <c r="G13" s="99"/>
      <c r="H13" s="15"/>
      <c r="I13" s="15"/>
    </row>
    <row r="14" spans="1:78" ht="15" customHeight="1" x14ac:dyDescent="0.2">
      <c r="A14" s="96"/>
      <c r="B14" s="193">
        <v>2011</v>
      </c>
      <c r="C14" s="227">
        <v>86.1266853903781</v>
      </c>
      <c r="D14" s="227">
        <v>19.849536792901716</v>
      </c>
      <c r="E14" s="227">
        <v>105.97622218327982</v>
      </c>
      <c r="F14" s="229">
        <v>7.4069710726510696</v>
      </c>
      <c r="G14" s="99"/>
      <c r="H14" s="15"/>
      <c r="I14" s="15"/>
    </row>
    <row r="15" spans="1:78" ht="15" customHeight="1" x14ac:dyDescent="0.2">
      <c r="A15" s="96"/>
      <c r="B15" s="193">
        <v>2012</v>
      </c>
      <c r="C15" s="227">
        <v>95.958304563990922</v>
      </c>
      <c r="D15" s="227">
        <v>20.89227597830093</v>
      </c>
      <c r="E15" s="227">
        <v>116.85058054229185</v>
      </c>
      <c r="F15" s="229">
        <v>-0.72950882705528075</v>
      </c>
      <c r="G15" s="99"/>
      <c r="H15" s="15"/>
      <c r="I15" s="15"/>
    </row>
    <row r="16" spans="1:78" ht="15" customHeight="1" x14ac:dyDescent="0.2">
      <c r="A16" s="96"/>
      <c r="B16" s="193">
        <v>2013</v>
      </c>
      <c r="C16" s="227">
        <v>97.681967228112043</v>
      </c>
      <c r="D16" s="227">
        <v>19.592379712769429</v>
      </c>
      <c r="E16" s="227">
        <v>117.27434694088147</v>
      </c>
      <c r="F16" s="229">
        <v>-9.6276279777351981E-2</v>
      </c>
      <c r="G16" s="99"/>
      <c r="H16" s="15"/>
      <c r="I16" s="15"/>
    </row>
    <row r="17" spans="1:9" ht="15" customHeight="1" x14ac:dyDescent="0.2">
      <c r="A17" s="96"/>
      <c r="B17" s="193">
        <v>2014</v>
      </c>
      <c r="C17" s="227">
        <v>109.80416900522233</v>
      </c>
      <c r="D17" s="227">
        <v>18.979612141683518</v>
      </c>
      <c r="E17" s="227">
        <v>128.78378114690585</v>
      </c>
      <c r="F17" s="229">
        <v>3.3143130427251144</v>
      </c>
      <c r="G17" s="99"/>
      <c r="H17" s="15"/>
      <c r="I17" s="15"/>
    </row>
    <row r="18" spans="1:9" ht="15" customHeight="1" x14ac:dyDescent="0.2">
      <c r="A18" s="96"/>
      <c r="B18" s="193">
        <v>2015</v>
      </c>
      <c r="C18" s="227">
        <v>100.48968772488016</v>
      </c>
      <c r="D18" s="227">
        <v>19.876292193065481</v>
      </c>
      <c r="E18" s="227">
        <v>120.36597991794564</v>
      </c>
      <c r="F18" s="229">
        <v>-2.1000851018844968</v>
      </c>
      <c r="G18" s="99"/>
      <c r="H18" s="15"/>
      <c r="I18" s="15"/>
    </row>
    <row r="19" spans="1:9" ht="15" customHeight="1" x14ac:dyDescent="0.2">
      <c r="A19" s="96"/>
      <c r="B19" s="193">
        <v>2016</v>
      </c>
      <c r="C19" s="227">
        <v>92.22823618031903</v>
      </c>
      <c r="D19" s="227">
        <v>17.036186914461226</v>
      </c>
      <c r="E19" s="227">
        <v>109.26442309478026</v>
      </c>
      <c r="F19" s="229">
        <v>-5.2366027283946455</v>
      </c>
      <c r="G19" s="99"/>
      <c r="H19" s="15"/>
      <c r="I19" s="15"/>
    </row>
    <row r="20" spans="1:9" ht="15" customHeight="1" x14ac:dyDescent="0.2">
      <c r="A20" s="96"/>
      <c r="B20" s="193">
        <v>2017</v>
      </c>
      <c r="C20" s="227">
        <v>95.510655327951085</v>
      </c>
      <c r="D20" s="227">
        <v>17.889281463584723</v>
      </c>
      <c r="E20" s="227">
        <v>113.39993679153581</v>
      </c>
      <c r="F20" s="229">
        <v>0.47110689343752288</v>
      </c>
      <c r="G20" s="99"/>
      <c r="H20" s="15"/>
      <c r="I20" s="15"/>
    </row>
    <row r="21" spans="1:9" ht="15" customHeight="1" x14ac:dyDescent="0.2">
      <c r="A21" s="96"/>
      <c r="B21" s="196">
        <v>2018</v>
      </c>
      <c r="C21" s="228">
        <v>116.26186859235662</v>
      </c>
      <c r="D21" s="228">
        <v>20.758186281530641</v>
      </c>
      <c r="E21" s="228">
        <v>137.02005487388726</v>
      </c>
      <c r="F21" s="230">
        <v>3.0465736377470298</v>
      </c>
      <c r="G21" s="96"/>
    </row>
    <row r="22" spans="1:9" ht="15" customHeight="1" x14ac:dyDescent="0.2">
      <c r="A22" s="96"/>
      <c r="B22" s="38" t="s">
        <v>179</v>
      </c>
      <c r="C22" s="98"/>
      <c r="D22" s="98"/>
      <c r="E22" s="98"/>
      <c r="F22" s="98"/>
      <c r="G22" s="96"/>
    </row>
    <row r="23" spans="1:9" ht="15" customHeight="1" x14ac:dyDescent="0.2">
      <c r="A23" s="96"/>
      <c r="B23" s="43" t="s">
        <v>50</v>
      </c>
      <c r="C23" s="96"/>
      <c r="D23" s="96"/>
      <c r="E23" s="96"/>
      <c r="F23" s="97"/>
      <c r="G23" s="96"/>
    </row>
    <row r="24" spans="1:9" ht="15" customHeight="1" x14ac:dyDescent="0.2">
      <c r="A24" s="96"/>
      <c r="C24" s="96"/>
      <c r="D24" s="96"/>
      <c r="E24" s="96"/>
      <c r="F24" s="96"/>
      <c r="G24" s="96"/>
    </row>
    <row r="25" spans="1:9" ht="15" customHeight="1" x14ac:dyDescent="0.2">
      <c r="B25" s="96"/>
    </row>
    <row r="26" spans="1:9" ht="15" customHeight="1" x14ac:dyDescent="0.2">
      <c r="C26" s="95"/>
      <c r="D26" s="95"/>
      <c r="E26" s="95"/>
    </row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conditionalFormatting sqref="B5:F21">
    <cfRule type="expression" dxfId="32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50"/>
  <sheetViews>
    <sheetView showGridLines="0" workbookViewId="0"/>
  </sheetViews>
  <sheetFormatPr defaultRowHeight="12.75" x14ac:dyDescent="0.2"/>
  <cols>
    <col min="1" max="1" width="4.7109375" style="1" customWidth="1"/>
    <col min="2" max="2" width="10.28515625" style="1" customWidth="1"/>
    <col min="3" max="6" width="16.140625" style="1" customWidth="1"/>
    <col min="7" max="7" width="9.28515625" style="1" bestFit="1" customWidth="1"/>
    <col min="8" max="8" width="12" style="1" bestFit="1" customWidth="1"/>
    <col min="9" max="9" width="14.140625" style="1" customWidth="1"/>
    <col min="10" max="16384" width="9.140625" style="1"/>
  </cols>
  <sheetData>
    <row r="1" spans="1:78" ht="15" customHeight="1" x14ac:dyDescent="0.2"/>
    <row r="2" spans="1:78" ht="15" customHeight="1" x14ac:dyDescent="0.3">
      <c r="A2" s="38"/>
      <c r="B2" s="295" t="s">
        <v>89</v>
      </c>
      <c r="C2" s="296"/>
      <c r="D2" s="296"/>
      <c r="E2" s="296"/>
      <c r="F2" s="296"/>
      <c r="G2" s="5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ht="15" customHeight="1" x14ac:dyDescent="0.2">
      <c r="A3" s="38"/>
      <c r="B3" s="47"/>
      <c r="C3" s="48"/>
      <c r="D3" s="48"/>
      <c r="E3" s="48"/>
      <c r="F3" s="181"/>
      <c r="G3" s="43"/>
    </row>
    <row r="4" spans="1:78" ht="60.75" customHeight="1" x14ac:dyDescent="0.2">
      <c r="A4" s="38"/>
      <c r="B4" s="199" t="s">
        <v>4</v>
      </c>
      <c r="C4" s="200" t="s">
        <v>112</v>
      </c>
      <c r="D4" s="200" t="s">
        <v>113</v>
      </c>
      <c r="E4" s="200" t="s">
        <v>114</v>
      </c>
      <c r="F4" s="201" t="s">
        <v>49</v>
      </c>
      <c r="G4" s="38"/>
    </row>
    <row r="5" spans="1:78" ht="15" customHeight="1" x14ac:dyDescent="0.2">
      <c r="A5" s="38"/>
      <c r="B5" s="193">
        <v>2010</v>
      </c>
      <c r="C5" s="227">
        <v>69.817926814189335</v>
      </c>
      <c r="D5" s="227">
        <v>15.492357730374124</v>
      </c>
      <c r="E5" s="227">
        <v>85.310284544563459</v>
      </c>
      <c r="F5" s="229" t="s">
        <v>3</v>
      </c>
      <c r="G5" s="56"/>
      <c r="H5" s="56"/>
      <c r="I5" s="56"/>
      <c r="J5" s="56"/>
      <c r="K5" s="9"/>
      <c r="L5" s="9"/>
      <c r="M5" s="9"/>
      <c r="N5" s="9"/>
    </row>
    <row r="6" spans="1:78" ht="15" customHeight="1" x14ac:dyDescent="0.2">
      <c r="A6" s="38"/>
      <c r="B6" s="193">
        <v>2011</v>
      </c>
      <c r="C6" s="227">
        <v>86.1266853903781</v>
      </c>
      <c r="D6" s="227">
        <v>19.849536792901716</v>
      </c>
      <c r="E6" s="227">
        <v>105.97622218327982</v>
      </c>
      <c r="F6" s="229">
        <v>7.4069710726510696</v>
      </c>
      <c r="G6" s="56"/>
      <c r="H6" s="56"/>
      <c r="I6" s="56"/>
      <c r="J6" s="56"/>
      <c r="K6" s="9"/>
      <c r="L6" s="9"/>
      <c r="M6" s="9"/>
      <c r="N6" s="9"/>
    </row>
    <row r="7" spans="1:78" ht="15" customHeight="1" x14ac:dyDescent="0.2">
      <c r="A7" s="38"/>
      <c r="B7" s="193">
        <v>2012</v>
      </c>
      <c r="C7" s="227">
        <v>95.958304563990922</v>
      </c>
      <c r="D7" s="227">
        <v>20.89227597830093</v>
      </c>
      <c r="E7" s="227">
        <v>116.85058054229185</v>
      </c>
      <c r="F7" s="229">
        <v>-0.72950882705528075</v>
      </c>
      <c r="G7" s="56"/>
      <c r="H7" s="56"/>
      <c r="I7" s="56"/>
      <c r="J7" s="56"/>
      <c r="K7" s="9"/>
      <c r="L7" s="9"/>
      <c r="M7" s="9"/>
      <c r="N7" s="9"/>
    </row>
    <row r="8" spans="1:78" ht="15" customHeight="1" x14ac:dyDescent="0.2">
      <c r="A8" s="38"/>
      <c r="B8" s="193">
        <v>2013</v>
      </c>
      <c r="C8" s="227">
        <v>97.681967228112043</v>
      </c>
      <c r="D8" s="227">
        <v>19.592379712769429</v>
      </c>
      <c r="E8" s="227">
        <v>117.27434694088147</v>
      </c>
      <c r="F8" s="229">
        <v>-9.6276279777351981E-2</v>
      </c>
      <c r="G8" s="56"/>
      <c r="H8" s="56"/>
      <c r="I8" s="56"/>
      <c r="J8" s="56"/>
      <c r="K8" s="9"/>
      <c r="L8" s="9"/>
      <c r="M8" s="9"/>
      <c r="N8" s="9"/>
    </row>
    <row r="9" spans="1:78" ht="15" customHeight="1" x14ac:dyDescent="0.2">
      <c r="A9" s="38"/>
      <c r="B9" s="193">
        <v>2014</v>
      </c>
      <c r="C9" s="227">
        <v>109.80416900522233</v>
      </c>
      <c r="D9" s="227">
        <v>18.979612141683518</v>
      </c>
      <c r="E9" s="227">
        <v>128.78378114690585</v>
      </c>
      <c r="F9" s="229">
        <v>3.3143130427251144</v>
      </c>
      <c r="G9" s="56"/>
      <c r="H9" s="56"/>
      <c r="I9" s="56"/>
      <c r="J9" s="56"/>
      <c r="K9" s="9"/>
      <c r="L9" s="9"/>
      <c r="M9" s="9"/>
      <c r="N9" s="9"/>
    </row>
    <row r="10" spans="1:78" ht="15" customHeight="1" x14ac:dyDescent="0.2">
      <c r="A10" s="38"/>
      <c r="B10" s="193">
        <v>2015</v>
      </c>
      <c r="C10" s="227">
        <v>100.48968772488016</v>
      </c>
      <c r="D10" s="227">
        <v>19.876292193065481</v>
      </c>
      <c r="E10" s="227">
        <v>120.36597991794564</v>
      </c>
      <c r="F10" s="229">
        <v>-2.1000851018844968</v>
      </c>
      <c r="G10" s="56"/>
      <c r="H10" s="56"/>
      <c r="I10" s="56"/>
      <c r="J10" s="56"/>
      <c r="K10" s="9"/>
      <c r="L10" s="9"/>
      <c r="M10" s="9"/>
      <c r="N10" s="9"/>
    </row>
    <row r="11" spans="1:78" ht="15" customHeight="1" x14ac:dyDescent="0.2">
      <c r="A11" s="38"/>
      <c r="B11" s="193">
        <v>2016</v>
      </c>
      <c r="C11" s="227">
        <v>92.22823618031903</v>
      </c>
      <c r="D11" s="227">
        <v>17.036186914461226</v>
      </c>
      <c r="E11" s="227">
        <v>109.26442309478026</v>
      </c>
      <c r="F11" s="229">
        <v>-5.2366027283946455</v>
      </c>
      <c r="G11" s="56"/>
      <c r="H11" s="56"/>
      <c r="I11" s="56"/>
      <c r="J11" s="56"/>
      <c r="K11" s="9"/>
      <c r="L11" s="9"/>
      <c r="M11" s="9"/>
      <c r="N11" s="9"/>
    </row>
    <row r="12" spans="1:78" ht="15" customHeight="1" x14ac:dyDescent="0.2">
      <c r="A12" s="38"/>
      <c r="B12" s="193">
        <v>2017</v>
      </c>
      <c r="C12" s="227">
        <v>95.510655327951085</v>
      </c>
      <c r="D12" s="227">
        <v>17.889281463584723</v>
      </c>
      <c r="E12" s="227">
        <v>113.39993679153581</v>
      </c>
      <c r="F12" s="229">
        <v>0.47110689343752288</v>
      </c>
      <c r="G12" s="56"/>
      <c r="H12" s="56"/>
      <c r="I12" s="56"/>
      <c r="J12" s="56"/>
      <c r="K12" s="9"/>
      <c r="L12" s="9"/>
      <c r="M12" s="9"/>
      <c r="N12" s="9"/>
    </row>
    <row r="13" spans="1:78" ht="15" customHeight="1" x14ac:dyDescent="0.2">
      <c r="A13" s="38"/>
      <c r="B13" s="196">
        <v>2018</v>
      </c>
      <c r="C13" s="228">
        <v>116.26186859235662</v>
      </c>
      <c r="D13" s="228">
        <v>20.758186281530641</v>
      </c>
      <c r="E13" s="228">
        <v>137.02005487388726</v>
      </c>
      <c r="F13" s="230">
        <v>3.0465736377470298</v>
      </c>
      <c r="G13" s="56"/>
      <c r="H13" s="56"/>
      <c r="I13" s="56"/>
      <c r="J13" s="56"/>
      <c r="K13" s="9"/>
      <c r="L13" s="9"/>
      <c r="M13" s="9"/>
      <c r="N13" s="9"/>
    </row>
    <row r="14" spans="1:78" ht="15" customHeight="1" x14ac:dyDescent="0.2">
      <c r="A14" s="38"/>
      <c r="B14" s="38" t="s">
        <v>179</v>
      </c>
      <c r="C14" s="38"/>
      <c r="D14" s="38"/>
      <c r="E14" s="38"/>
      <c r="F14" s="46"/>
      <c r="G14" s="38"/>
      <c r="K14" s="9"/>
      <c r="L14" s="9"/>
      <c r="M14" s="9"/>
      <c r="N14" s="9"/>
    </row>
    <row r="15" spans="1:78" ht="15" customHeight="1" x14ac:dyDescent="0.2">
      <c r="A15" s="38"/>
      <c r="B15" s="43" t="s">
        <v>50</v>
      </c>
      <c r="C15" s="38"/>
      <c r="D15" s="38"/>
      <c r="E15" s="38"/>
      <c r="F15" s="38"/>
      <c r="G15" s="38"/>
      <c r="K15" s="9"/>
      <c r="L15" s="9"/>
      <c r="M15" s="9"/>
      <c r="N15" s="9"/>
    </row>
    <row r="16" spans="1:78" ht="15" customHeight="1" x14ac:dyDescent="0.2">
      <c r="B16" s="38"/>
    </row>
    <row r="17" spans="5:5" ht="15" customHeight="1" x14ac:dyDescent="0.2">
      <c r="E17" s="62"/>
    </row>
    <row r="18" spans="5:5" ht="15" customHeight="1" x14ac:dyDescent="0.2"/>
    <row r="19" spans="5:5" ht="15" customHeight="1" x14ac:dyDescent="0.2"/>
    <row r="20" spans="5:5" ht="15" customHeight="1" x14ac:dyDescent="0.2"/>
    <row r="21" spans="5:5" ht="15" customHeight="1" x14ac:dyDescent="0.2"/>
    <row r="22" spans="5:5" ht="15" customHeight="1" x14ac:dyDescent="0.2"/>
    <row r="23" spans="5:5" ht="15" customHeight="1" x14ac:dyDescent="0.2"/>
    <row r="24" spans="5:5" ht="15" customHeight="1" x14ac:dyDescent="0.2"/>
    <row r="25" spans="5:5" ht="15" customHeight="1" x14ac:dyDescent="0.2"/>
    <row r="26" spans="5:5" ht="15" customHeight="1" x14ac:dyDescent="0.2"/>
    <row r="27" spans="5:5" ht="15" customHeight="1" x14ac:dyDescent="0.2"/>
    <row r="28" spans="5:5" ht="15" customHeight="1" x14ac:dyDescent="0.2"/>
    <row r="29" spans="5:5" ht="15" customHeight="1" x14ac:dyDescent="0.2"/>
    <row r="30" spans="5:5" ht="15" customHeight="1" x14ac:dyDescent="0.2"/>
    <row r="31" spans="5:5" ht="15" customHeight="1" x14ac:dyDescent="0.2"/>
    <row r="32" spans="5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conditionalFormatting sqref="B5:F13">
    <cfRule type="expression" dxfId="131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BZ5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4.7109375" style="96" customWidth="1"/>
    <col min="2" max="2" width="9.140625" style="96"/>
    <col min="3" max="4" width="12.28515625" style="96" customWidth="1"/>
    <col min="5" max="7" width="10.28515625" style="96" customWidth="1"/>
    <col min="8" max="9" width="12.28515625" style="96" customWidth="1"/>
    <col min="10" max="11" width="13.140625" style="96" customWidth="1"/>
    <col min="12" max="16384" width="9.140625" style="96"/>
  </cols>
  <sheetData>
    <row r="1" spans="2:78" ht="15" customHeight="1" x14ac:dyDescent="0.2"/>
    <row r="2" spans="2:78" ht="15" customHeight="1" x14ac:dyDescent="0.3">
      <c r="B2" s="295" t="s">
        <v>99</v>
      </c>
      <c r="C2" s="296"/>
      <c r="D2" s="296"/>
      <c r="E2" s="296"/>
      <c r="F2" s="296"/>
      <c r="G2" s="296"/>
      <c r="H2" s="296"/>
      <c r="I2" s="296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</row>
    <row r="3" spans="2:78" ht="15" customHeight="1" thickBot="1" x14ac:dyDescent="0.25">
      <c r="C3" s="114"/>
      <c r="D3" s="114"/>
    </row>
    <row r="4" spans="2:78" ht="30" customHeight="1" x14ac:dyDescent="0.2">
      <c r="B4" s="366" t="s">
        <v>4</v>
      </c>
      <c r="C4" s="337" t="s">
        <v>57</v>
      </c>
      <c r="D4" s="338"/>
      <c r="E4" s="255" t="s">
        <v>56</v>
      </c>
      <c r="F4" s="337" t="s">
        <v>173</v>
      </c>
      <c r="G4" s="338"/>
      <c r="H4" s="337" t="s">
        <v>55</v>
      </c>
      <c r="I4" s="339"/>
      <c r="J4" s="335" t="s">
        <v>172</v>
      </c>
      <c r="K4" s="336"/>
      <c r="R4" s="113"/>
      <c r="S4" s="113"/>
      <c r="T4" s="113"/>
      <c r="U4" s="113"/>
      <c r="V4" s="113"/>
      <c r="W4" s="113"/>
      <c r="X4" s="113"/>
      <c r="Y4" s="113"/>
      <c r="Z4" s="113"/>
      <c r="AA4" s="113"/>
    </row>
    <row r="5" spans="2:78" ht="15" customHeight="1" x14ac:dyDescent="0.2">
      <c r="B5" s="366"/>
      <c r="C5" s="257" t="s">
        <v>53</v>
      </c>
      <c r="D5" s="257" t="s">
        <v>0</v>
      </c>
      <c r="E5" s="258" t="s">
        <v>54</v>
      </c>
      <c r="F5" s="258" t="s">
        <v>53</v>
      </c>
      <c r="G5" s="259" t="s">
        <v>0</v>
      </c>
      <c r="H5" s="257" t="s">
        <v>53</v>
      </c>
      <c r="I5" s="259" t="s">
        <v>0</v>
      </c>
      <c r="J5" s="260" t="s">
        <v>53</v>
      </c>
      <c r="K5" s="261" t="s">
        <v>0</v>
      </c>
      <c r="R5" s="113"/>
      <c r="S5" s="113"/>
      <c r="T5" s="113"/>
      <c r="U5" s="113"/>
      <c r="V5" s="113"/>
      <c r="W5" s="113"/>
      <c r="X5" s="113"/>
      <c r="Y5" s="113"/>
      <c r="Z5" s="113"/>
      <c r="AA5" s="113"/>
    </row>
    <row r="6" spans="2:78" ht="15" customHeight="1" x14ac:dyDescent="0.2">
      <c r="B6" s="193">
        <v>2002</v>
      </c>
      <c r="C6" s="194">
        <v>27.048996550798968</v>
      </c>
      <c r="D6" s="194">
        <v>1488.7872760299892</v>
      </c>
      <c r="E6" s="194">
        <v>1.8168476441394645</v>
      </c>
      <c r="F6" s="194" t="s">
        <v>3</v>
      </c>
      <c r="G6" s="193" t="s">
        <v>3</v>
      </c>
      <c r="H6" s="194">
        <v>100</v>
      </c>
      <c r="I6" s="194">
        <v>100</v>
      </c>
      <c r="J6" s="340">
        <v>2.9444742184828065</v>
      </c>
      <c r="K6" s="340">
        <v>2.3503699356114849</v>
      </c>
      <c r="L6" s="105"/>
      <c r="M6" s="111"/>
      <c r="N6" s="68"/>
      <c r="O6" s="109"/>
      <c r="P6" s="112"/>
      <c r="Q6" s="108"/>
    </row>
    <row r="7" spans="2:78" ht="15" customHeight="1" x14ac:dyDescent="0.2">
      <c r="B7" s="193">
        <v>2003</v>
      </c>
      <c r="C7" s="194">
        <v>31.519105781797411</v>
      </c>
      <c r="D7" s="194">
        <v>1717.9503860300013</v>
      </c>
      <c r="E7" s="194">
        <v>1.8346924357131567</v>
      </c>
      <c r="F7" s="194">
        <v>2.9365994443836474</v>
      </c>
      <c r="G7" s="194">
        <v>1.140828931269855</v>
      </c>
      <c r="H7" s="194">
        <v>102.93659944438365</v>
      </c>
      <c r="I7" s="194">
        <v>101.14082893126985</v>
      </c>
      <c r="J7" s="340"/>
      <c r="K7" s="340"/>
      <c r="L7" s="105"/>
      <c r="M7" s="111"/>
      <c r="N7" s="68"/>
      <c r="O7" s="109"/>
      <c r="P7" s="69"/>
      <c r="Q7" s="108"/>
    </row>
    <row r="8" spans="2:78" ht="15" customHeight="1" x14ac:dyDescent="0.2">
      <c r="B8" s="193">
        <v>2004</v>
      </c>
      <c r="C8" s="194">
        <v>39.732638402423717</v>
      </c>
      <c r="D8" s="194">
        <v>1957.7512240499882</v>
      </c>
      <c r="E8" s="194">
        <v>2.0295039489353015</v>
      </c>
      <c r="F8" s="194">
        <v>4.2666637735792046</v>
      </c>
      <c r="G8" s="194">
        <v>5.7599655830962604</v>
      </c>
      <c r="H8" s="194">
        <v>107.32855804263149</v>
      </c>
      <c r="I8" s="194">
        <v>106.96650586816925</v>
      </c>
      <c r="J8" s="340"/>
      <c r="K8" s="340"/>
      <c r="L8" s="105"/>
      <c r="M8" s="111"/>
      <c r="N8" s="68"/>
      <c r="O8" s="109"/>
      <c r="P8" s="69"/>
      <c r="Q8" s="108"/>
    </row>
    <row r="9" spans="2:78" ht="15" customHeight="1" x14ac:dyDescent="0.2">
      <c r="B9" s="193">
        <v>2005</v>
      </c>
      <c r="C9" s="194">
        <v>47.020587604246238</v>
      </c>
      <c r="D9" s="194">
        <v>2170.5845029999991</v>
      </c>
      <c r="E9" s="194">
        <v>2.1662638583873761</v>
      </c>
      <c r="F9" s="194">
        <v>3.5414751101426889</v>
      </c>
      <c r="G9" s="194">
        <v>3.2021312605960528</v>
      </c>
      <c r="H9" s="194">
        <v>111.12957221178632</v>
      </c>
      <c r="I9" s="194">
        <v>110.39171379094121</v>
      </c>
      <c r="J9" s="340"/>
      <c r="K9" s="340"/>
      <c r="L9" s="105"/>
      <c r="M9" s="111"/>
      <c r="N9" s="68"/>
      <c r="O9" s="109"/>
      <c r="P9" s="69"/>
      <c r="Q9" s="108"/>
    </row>
    <row r="10" spans="2:78" ht="15" customHeight="1" x14ac:dyDescent="0.2">
      <c r="B10" s="193">
        <v>2006</v>
      </c>
      <c r="C10" s="194">
        <v>53.463868453707306</v>
      </c>
      <c r="D10" s="194">
        <v>2409.4499160000018</v>
      </c>
      <c r="E10" s="194">
        <v>2.218924249003035</v>
      </c>
      <c r="F10" s="194">
        <v>8.5275604651337886</v>
      </c>
      <c r="G10" s="194">
        <v>3.961988297674135</v>
      </c>
      <c r="H10" s="194">
        <v>120.60621367679092</v>
      </c>
      <c r="I10" s="194">
        <v>114.76542057294023</v>
      </c>
      <c r="J10" s="340"/>
      <c r="K10" s="340"/>
      <c r="L10" s="105"/>
      <c r="M10" s="111"/>
      <c r="N10" s="68"/>
      <c r="O10" s="109"/>
      <c r="P10" s="69"/>
      <c r="Q10" s="108"/>
    </row>
    <row r="11" spans="2:78" ht="15" customHeight="1" x14ac:dyDescent="0.2">
      <c r="B11" s="193">
        <v>2007</v>
      </c>
      <c r="C11" s="194">
        <v>60.658394971841766</v>
      </c>
      <c r="D11" s="194">
        <v>2720.2629509700064</v>
      </c>
      <c r="E11" s="194">
        <v>2.2298724816368161</v>
      </c>
      <c r="F11" s="194">
        <v>7.1185821263707094</v>
      </c>
      <c r="G11" s="194">
        <v>6.0698711759404222</v>
      </c>
      <c r="H11" s="194">
        <v>129.19166604687942</v>
      </c>
      <c r="I11" s="194">
        <v>121.73153375624392</v>
      </c>
      <c r="J11" s="340"/>
      <c r="K11" s="340"/>
      <c r="L11" s="105"/>
      <c r="M11" s="111"/>
      <c r="N11" s="68"/>
      <c r="O11" s="109"/>
      <c r="P11" s="69"/>
      <c r="Q11" s="108"/>
    </row>
    <row r="12" spans="2:78" ht="15" customHeight="1" x14ac:dyDescent="0.2">
      <c r="B12" s="193">
        <v>2008</v>
      </c>
      <c r="C12" s="194">
        <v>72.091158096851402</v>
      </c>
      <c r="D12" s="194">
        <v>3109.8030970000191</v>
      </c>
      <c r="E12" s="194">
        <v>2.3181904399798392</v>
      </c>
      <c r="F12" s="194">
        <v>8.6232967165767782</v>
      </c>
      <c r="G12" s="194">
        <v>5.0941942936278295</v>
      </c>
      <c r="H12" s="194">
        <v>140.33224674319081</v>
      </c>
      <c r="I12" s="194">
        <v>127.93277460240013</v>
      </c>
      <c r="J12" s="340"/>
      <c r="K12" s="340"/>
      <c r="L12" s="105"/>
      <c r="M12" s="111"/>
      <c r="N12" s="68"/>
      <c r="O12" s="109"/>
      <c r="P12" s="69"/>
      <c r="Q12" s="108"/>
    </row>
    <row r="13" spans="2:78" ht="15" customHeight="1" x14ac:dyDescent="0.2">
      <c r="B13" s="193">
        <v>2009</v>
      </c>
      <c r="C13" s="194">
        <v>69.215360730834234</v>
      </c>
      <c r="D13" s="194">
        <v>3333.0393389799992</v>
      </c>
      <c r="E13" s="194">
        <v>2.0766439784060879</v>
      </c>
      <c r="F13" s="194">
        <v>-6.9248585136553515</v>
      </c>
      <c r="G13" s="194">
        <v>-0.12581137383896879</v>
      </c>
      <c r="H13" s="194">
        <v>130.61443720719112</v>
      </c>
      <c r="I13" s="194">
        <v>127.77182062108254</v>
      </c>
      <c r="J13" s="340"/>
      <c r="K13" s="340"/>
      <c r="L13" s="105"/>
      <c r="M13" s="111"/>
      <c r="N13" s="68"/>
      <c r="O13" s="109"/>
      <c r="P13" s="69"/>
      <c r="Q13" s="108"/>
    </row>
    <row r="14" spans="2:78" ht="15" customHeight="1" x14ac:dyDescent="0.2">
      <c r="B14" s="193">
        <v>2010</v>
      </c>
      <c r="C14" s="194">
        <v>85.310284544563459</v>
      </c>
      <c r="D14" s="194">
        <v>3885.8470000000038</v>
      </c>
      <c r="E14" s="194">
        <v>2.1954102810677667</v>
      </c>
      <c r="F14" s="194">
        <v>15.229842005168347</v>
      </c>
      <c r="G14" s="194">
        <v>7.5282262791049437</v>
      </c>
      <c r="H14" s="194">
        <v>150.50680962978615</v>
      </c>
      <c r="I14" s="194">
        <v>137.39077239836971</v>
      </c>
      <c r="J14" s="340"/>
      <c r="K14" s="340"/>
      <c r="L14" s="105"/>
      <c r="M14" s="111"/>
      <c r="N14" s="68"/>
      <c r="O14" s="109"/>
      <c r="P14" s="69"/>
      <c r="Q14" s="108"/>
    </row>
    <row r="15" spans="2:78" ht="15" customHeight="1" x14ac:dyDescent="0.2">
      <c r="B15" s="193">
        <v>2011</v>
      </c>
      <c r="C15" s="194">
        <v>105.97622218327982</v>
      </c>
      <c r="D15" s="194">
        <v>4376.3819999999996</v>
      </c>
      <c r="E15" s="194">
        <v>2.42154871725731</v>
      </c>
      <c r="F15" s="194">
        <v>7.4069710726510696</v>
      </c>
      <c r="G15" s="194">
        <v>3.9744230794471092</v>
      </c>
      <c r="H15" s="194">
        <v>161.65480548143444</v>
      </c>
      <c r="I15" s="194">
        <v>142.85126296560117</v>
      </c>
      <c r="J15" s="340"/>
      <c r="K15" s="340"/>
      <c r="L15" s="105"/>
      <c r="M15" s="110"/>
      <c r="N15" s="68"/>
      <c r="O15" s="109"/>
      <c r="P15" s="69"/>
      <c r="Q15" s="108"/>
    </row>
    <row r="16" spans="2:78" ht="15" customHeight="1" x14ac:dyDescent="0.2">
      <c r="B16" s="193">
        <v>2012</v>
      </c>
      <c r="C16" s="194">
        <v>116.85058054229185</v>
      </c>
      <c r="D16" s="194">
        <v>4814.7599999999984</v>
      </c>
      <c r="E16" s="194">
        <v>2.4269243024011975</v>
      </c>
      <c r="F16" s="194">
        <v>-0.72950882705528075</v>
      </c>
      <c r="G16" s="194">
        <v>1.9211759850946031</v>
      </c>
      <c r="H16" s="194">
        <v>160.47551940608832</v>
      </c>
      <c r="I16" s="194">
        <v>145.59568712410064</v>
      </c>
      <c r="J16" s="340"/>
      <c r="K16" s="340"/>
      <c r="L16" s="105"/>
      <c r="M16" s="110"/>
      <c r="N16" s="68"/>
      <c r="O16" s="109"/>
      <c r="P16" s="69"/>
      <c r="Q16" s="108"/>
    </row>
    <row r="17" spans="2:17" ht="15" customHeight="1" x14ac:dyDescent="0.2">
      <c r="B17" s="193">
        <v>2013</v>
      </c>
      <c r="C17" s="194">
        <v>117.27434694088147</v>
      </c>
      <c r="D17" s="194">
        <v>5331.6189566463054</v>
      </c>
      <c r="E17" s="194">
        <v>2.199601057286535</v>
      </c>
      <c r="F17" s="194">
        <v>-9.6276279777351981E-2</v>
      </c>
      <c r="G17" s="194">
        <v>3.0048226702888536</v>
      </c>
      <c r="H17" s="194">
        <v>160.32101954605076</v>
      </c>
      <c r="I17" s="194">
        <v>149.97057933776844</v>
      </c>
      <c r="J17" s="340"/>
      <c r="K17" s="340"/>
      <c r="L17" s="105"/>
      <c r="M17" s="110"/>
      <c r="N17" s="68"/>
      <c r="O17" s="109"/>
      <c r="P17" s="69"/>
      <c r="Q17" s="108"/>
    </row>
    <row r="18" spans="2:17" ht="15" customHeight="1" x14ac:dyDescent="0.2">
      <c r="B18" s="193">
        <v>2014</v>
      </c>
      <c r="C18" s="194">
        <v>128.78378114690585</v>
      </c>
      <c r="D18" s="194">
        <v>5778.952780000006</v>
      </c>
      <c r="E18" s="194">
        <v>2.2284968583340063</v>
      </c>
      <c r="F18" s="194">
        <v>3.3143130427251144</v>
      </c>
      <c r="G18" s="194">
        <v>0.50395655751429569</v>
      </c>
      <c r="H18" s="194">
        <v>165.63456000709539</v>
      </c>
      <c r="I18" s="194">
        <v>150.7263659066833</v>
      </c>
      <c r="J18" s="340"/>
      <c r="K18" s="340"/>
      <c r="L18" s="105"/>
      <c r="M18" s="110"/>
      <c r="N18" s="68"/>
      <c r="O18" s="109"/>
      <c r="P18" s="69"/>
      <c r="Q18" s="108"/>
    </row>
    <row r="19" spans="2:17" ht="15" customHeight="1" x14ac:dyDescent="0.2">
      <c r="B19" s="193">
        <v>2015</v>
      </c>
      <c r="C19" s="194">
        <v>120.36597991794564</v>
      </c>
      <c r="D19" s="194">
        <v>5995.7870000000003</v>
      </c>
      <c r="E19" s="194">
        <v>2.00750927139249</v>
      </c>
      <c r="F19" s="194">
        <v>-2.1000851018844968</v>
      </c>
      <c r="G19" s="194">
        <v>-3.5457770257123267</v>
      </c>
      <c r="H19" s="194">
        <v>162.15609328881445</v>
      </c>
      <c r="I19" s="194">
        <v>145.38194505267302</v>
      </c>
      <c r="J19" s="340"/>
      <c r="K19" s="340"/>
      <c r="L19" s="105"/>
      <c r="M19" s="110"/>
      <c r="N19" s="68"/>
      <c r="O19" s="109"/>
      <c r="P19" s="69"/>
      <c r="Q19" s="108"/>
    </row>
    <row r="20" spans="2:17" ht="15" customHeight="1" x14ac:dyDescent="0.2">
      <c r="B20" s="193">
        <v>2016</v>
      </c>
      <c r="C20" s="194">
        <v>109.26442309478026</v>
      </c>
      <c r="D20" s="194">
        <v>6269.3280000000004</v>
      </c>
      <c r="E20" s="194">
        <v>1.7428410683693731</v>
      </c>
      <c r="F20" s="194">
        <v>-5.2366027283946455</v>
      </c>
      <c r="G20" s="194">
        <v>-3.2759169063210747</v>
      </c>
      <c r="H20" s="194">
        <v>153.66462288339423</v>
      </c>
      <c r="I20" s="194">
        <v>140.61935333595409</v>
      </c>
      <c r="J20" s="340"/>
      <c r="K20" s="340"/>
      <c r="L20" s="105"/>
      <c r="M20" s="110"/>
      <c r="N20" s="68"/>
      <c r="O20" s="109"/>
      <c r="P20" s="69"/>
      <c r="Q20" s="108"/>
    </row>
    <row r="21" spans="2:17" ht="15" customHeight="1" x14ac:dyDescent="0.2">
      <c r="B21" s="193">
        <v>2017</v>
      </c>
      <c r="C21" s="194">
        <v>113.39993679153581</v>
      </c>
      <c r="D21" s="194">
        <v>6585.479000000003</v>
      </c>
      <c r="E21" s="194">
        <v>1.7219694541814763</v>
      </c>
      <c r="F21" s="194">
        <v>0.47110689343752288</v>
      </c>
      <c r="G21" s="194">
        <v>1.3228690539081267</v>
      </c>
      <c r="H21" s="194">
        <v>154.38854751457268</v>
      </c>
      <c r="I21" s="194">
        <v>142.47956324504116</v>
      </c>
      <c r="J21" s="340"/>
      <c r="K21" s="340"/>
      <c r="L21" s="105"/>
      <c r="M21" s="110"/>
      <c r="N21" s="68"/>
      <c r="O21" s="109"/>
      <c r="P21" s="69"/>
      <c r="Q21" s="108"/>
    </row>
    <row r="22" spans="2:17" ht="15" customHeight="1" x14ac:dyDescent="0.2">
      <c r="B22" s="196">
        <v>2018</v>
      </c>
      <c r="C22" s="197">
        <v>137.02005487388726</v>
      </c>
      <c r="D22" s="197">
        <v>7004.1410000000051</v>
      </c>
      <c r="E22" s="197">
        <v>1.9562720806718079</v>
      </c>
      <c r="F22" s="197">
        <v>3.0465736377470298</v>
      </c>
      <c r="G22" s="197">
        <v>1.7836667613698953</v>
      </c>
      <c r="H22" s="197">
        <v>159.09210830285218</v>
      </c>
      <c r="I22" s="197">
        <v>145.02092385638795</v>
      </c>
      <c r="J22" s="341"/>
      <c r="K22" s="341"/>
      <c r="M22" s="108"/>
      <c r="N22" s="68"/>
      <c r="O22" s="109"/>
      <c r="P22" s="69"/>
      <c r="Q22" s="108"/>
    </row>
    <row r="23" spans="2:17" ht="15" customHeight="1" x14ac:dyDescent="0.2">
      <c r="B23" s="38" t="s">
        <v>179</v>
      </c>
      <c r="H23" s="104"/>
      <c r="I23" s="107"/>
    </row>
    <row r="24" spans="2:17" ht="15" customHeight="1" x14ac:dyDescent="0.2">
      <c r="B24" s="43" t="s">
        <v>50</v>
      </c>
    </row>
    <row r="25" spans="2:17" ht="15" customHeight="1" x14ac:dyDescent="0.2">
      <c r="E25" s="106"/>
      <c r="F25" s="97"/>
      <c r="G25" s="97"/>
      <c r="H25" s="103"/>
      <c r="I25" s="103"/>
    </row>
    <row r="26" spans="2:17" ht="15" customHeight="1" x14ac:dyDescent="0.2">
      <c r="H26" s="103"/>
      <c r="I26" s="103"/>
    </row>
    <row r="27" spans="2:17" ht="15" customHeight="1" x14ac:dyDescent="0.2">
      <c r="H27" s="103"/>
      <c r="I27" s="103"/>
    </row>
    <row r="28" spans="2:17" ht="15" customHeight="1" x14ac:dyDescent="0.2">
      <c r="F28" s="105"/>
      <c r="G28" s="105"/>
      <c r="H28" s="103"/>
      <c r="I28" s="103"/>
    </row>
    <row r="29" spans="2:17" ht="15" customHeight="1" x14ac:dyDescent="0.2">
      <c r="F29" s="105"/>
      <c r="G29" s="105"/>
      <c r="H29" s="103"/>
      <c r="I29" s="103"/>
    </row>
    <row r="30" spans="2:17" ht="15" customHeight="1" x14ac:dyDescent="0.2">
      <c r="F30" s="105"/>
      <c r="G30" s="105"/>
      <c r="H30" s="103"/>
      <c r="I30" s="103"/>
    </row>
    <row r="31" spans="2:17" ht="15" customHeight="1" x14ac:dyDescent="0.2">
      <c r="F31" s="105"/>
      <c r="G31" s="105"/>
      <c r="H31" s="103"/>
      <c r="I31" s="103"/>
    </row>
    <row r="32" spans="2:17" ht="15" customHeight="1" x14ac:dyDescent="0.2">
      <c r="H32" s="103"/>
      <c r="I32" s="103"/>
    </row>
    <row r="33" spans="8:11" ht="15" customHeight="1" x14ac:dyDescent="0.2">
      <c r="H33" s="103"/>
      <c r="I33" s="103"/>
    </row>
    <row r="34" spans="8:11" ht="15" customHeight="1" x14ac:dyDescent="0.2">
      <c r="H34" s="103"/>
      <c r="I34" s="103"/>
      <c r="K34" s="104"/>
    </row>
    <row r="35" spans="8:11" ht="15" customHeight="1" x14ac:dyDescent="0.2">
      <c r="I35" s="103"/>
    </row>
    <row r="36" spans="8:11" ht="15" customHeight="1" x14ac:dyDescent="0.2">
      <c r="I36" s="103"/>
    </row>
    <row r="37" spans="8:11" ht="15" customHeight="1" x14ac:dyDescent="0.2">
      <c r="I37" s="103"/>
    </row>
    <row r="38" spans="8:11" ht="15" customHeight="1" x14ac:dyDescent="0.2"/>
    <row r="39" spans="8:11" ht="15" customHeight="1" x14ac:dyDescent="0.2"/>
    <row r="40" spans="8:11" ht="15" customHeight="1" x14ac:dyDescent="0.2"/>
    <row r="41" spans="8:11" ht="15" customHeight="1" x14ac:dyDescent="0.2"/>
    <row r="42" spans="8:11" ht="15" customHeight="1" x14ac:dyDescent="0.2"/>
    <row r="43" spans="8:11" ht="15" customHeight="1" x14ac:dyDescent="0.2"/>
    <row r="44" spans="8:11" ht="15" customHeight="1" x14ac:dyDescent="0.2"/>
    <row r="45" spans="8:11" ht="15" customHeight="1" x14ac:dyDescent="0.2"/>
    <row r="46" spans="8:11" ht="15" customHeight="1" x14ac:dyDescent="0.2"/>
    <row r="47" spans="8:11" ht="15" customHeight="1" x14ac:dyDescent="0.2"/>
    <row r="48" spans="8:11" ht="15" customHeight="1" x14ac:dyDescent="0.2"/>
    <row r="49" ht="15" customHeight="1" x14ac:dyDescent="0.2"/>
    <row r="50" ht="15" customHeight="1" x14ac:dyDescent="0.2"/>
  </sheetData>
  <mergeCells count="7">
    <mergeCell ref="B4:B5"/>
    <mergeCell ref="J6:J22"/>
    <mergeCell ref="K6:K22"/>
    <mergeCell ref="C4:D4"/>
    <mergeCell ref="F4:G4"/>
    <mergeCell ref="H4:I4"/>
    <mergeCell ref="J4:K4"/>
  </mergeCells>
  <conditionalFormatting sqref="B6:I22">
    <cfRule type="expression" dxfId="31" priority="1">
      <formula>MOD(ROW(),2)=1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BZ50"/>
  <sheetViews>
    <sheetView showGridLines="0" workbookViewId="0"/>
  </sheetViews>
  <sheetFormatPr defaultRowHeight="12.75" x14ac:dyDescent="0.2"/>
  <cols>
    <col min="1" max="1" width="4.7109375" style="94" customWidth="1"/>
    <col min="2" max="2" width="9.140625" style="94"/>
    <col min="3" max="3" width="16.140625" style="94" customWidth="1"/>
    <col min="4" max="4" width="17" style="94" customWidth="1"/>
    <col min="5" max="5" width="13.85546875" style="94" customWidth="1"/>
    <col min="6" max="6" width="17.140625" style="94" customWidth="1"/>
    <col min="7" max="7" width="17.42578125" style="94" customWidth="1"/>
    <col min="8" max="8" width="13" style="94" customWidth="1"/>
    <col min="9" max="9" width="9.140625" style="94"/>
    <col min="10" max="10" width="15.140625" style="94" customWidth="1"/>
    <col min="11" max="11" width="9.140625" style="94"/>
    <col min="12" max="12" width="12.85546875" style="94" customWidth="1"/>
    <col min="13" max="13" width="12.42578125" style="94" customWidth="1"/>
    <col min="14" max="16384" width="9.140625" style="94"/>
  </cols>
  <sheetData>
    <row r="1" spans="2:78" ht="15" customHeight="1" x14ac:dyDescent="0.2">
      <c r="B1" s="96"/>
      <c r="C1" s="96"/>
      <c r="D1" s="96"/>
      <c r="E1" s="96"/>
      <c r="F1" s="96"/>
      <c r="G1" s="96"/>
      <c r="H1" s="96"/>
      <c r="I1" s="96"/>
    </row>
    <row r="2" spans="2:78" ht="15" customHeight="1" x14ac:dyDescent="0.3">
      <c r="B2" s="295" t="s">
        <v>100</v>
      </c>
      <c r="C2" s="296"/>
      <c r="D2" s="296"/>
      <c r="E2" s="296"/>
      <c r="F2" s="296"/>
      <c r="G2" s="205"/>
      <c r="H2" s="205"/>
      <c r="I2" s="205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B3" s="96"/>
      <c r="C3" s="96"/>
      <c r="D3" s="96"/>
      <c r="E3" s="96"/>
      <c r="F3" s="96"/>
      <c r="G3" s="96"/>
      <c r="H3" s="96"/>
      <c r="I3" s="96"/>
    </row>
    <row r="4" spans="2:78" x14ac:dyDescent="0.2">
      <c r="B4" s="344" t="s">
        <v>4</v>
      </c>
      <c r="C4" s="342" t="s">
        <v>72</v>
      </c>
      <c r="D4" s="342"/>
      <c r="E4" s="342"/>
      <c r="F4" s="342" t="s">
        <v>10</v>
      </c>
      <c r="G4" s="342"/>
      <c r="H4" s="343"/>
      <c r="I4" s="367"/>
      <c r="J4" s="368"/>
      <c r="K4" s="102"/>
      <c r="L4" s="102"/>
    </row>
    <row r="5" spans="2:78" ht="47.25" customHeight="1" x14ac:dyDescent="0.2">
      <c r="B5" s="345"/>
      <c r="C5" s="203" t="s">
        <v>151</v>
      </c>
      <c r="D5" s="203" t="s">
        <v>51</v>
      </c>
      <c r="E5" s="203" t="s">
        <v>152</v>
      </c>
      <c r="F5" s="203" t="s">
        <v>151</v>
      </c>
      <c r="G5" s="203" t="s">
        <v>51</v>
      </c>
      <c r="H5" s="203" t="s">
        <v>152</v>
      </c>
      <c r="I5" s="123"/>
      <c r="J5" s="122"/>
      <c r="K5" s="102"/>
      <c r="L5" s="102"/>
      <c r="N5" s="122"/>
      <c r="O5" s="122"/>
      <c r="P5" s="122"/>
      <c r="Q5" s="122"/>
    </row>
    <row r="6" spans="2:78" ht="15" customHeight="1" x14ac:dyDescent="0.2">
      <c r="B6" s="193">
        <v>2002</v>
      </c>
      <c r="C6" s="194">
        <v>1488.7872760299892</v>
      </c>
      <c r="D6" s="194">
        <v>176391.01500000001</v>
      </c>
      <c r="E6" s="194">
        <v>8440.267073864281</v>
      </c>
      <c r="F6" s="194">
        <v>27.048996550798968</v>
      </c>
      <c r="G6" s="202">
        <v>3239.8649999999998</v>
      </c>
      <c r="H6" s="194">
        <v>8348.8035923717216</v>
      </c>
      <c r="J6" s="68"/>
      <c r="K6" s="68"/>
      <c r="L6" s="119"/>
      <c r="M6" s="119"/>
      <c r="N6" s="118"/>
      <c r="O6" s="121"/>
      <c r="P6" s="120"/>
      <c r="Q6" s="120"/>
    </row>
    <row r="7" spans="2:78" ht="15" customHeight="1" x14ac:dyDescent="0.2">
      <c r="B7" s="193">
        <v>2003</v>
      </c>
      <c r="C7" s="194">
        <v>1717.9503860300013</v>
      </c>
      <c r="D7" s="194">
        <v>178985.30600000001</v>
      </c>
      <c r="E7" s="194">
        <v>9598.2761066989497</v>
      </c>
      <c r="F7" s="194">
        <v>31.519105781797411</v>
      </c>
      <c r="G7" s="202">
        <v>3295.9569999999999</v>
      </c>
      <c r="H7" s="194">
        <v>9562.9602515437673</v>
      </c>
      <c r="J7" s="68"/>
      <c r="K7" s="68"/>
      <c r="L7" s="119"/>
      <c r="M7" s="119"/>
      <c r="N7" s="118"/>
      <c r="O7" s="121"/>
      <c r="P7" s="120"/>
      <c r="Q7" s="120"/>
    </row>
    <row r="8" spans="2:78" ht="15" customHeight="1" x14ac:dyDescent="0.2">
      <c r="B8" s="193">
        <v>2004</v>
      </c>
      <c r="C8" s="194">
        <v>1957.7512240499882</v>
      </c>
      <c r="D8" s="194">
        <v>181581.024</v>
      </c>
      <c r="E8" s="194">
        <v>10781.695030258225</v>
      </c>
      <c r="F8" s="194">
        <v>39.732638402423717</v>
      </c>
      <c r="G8" s="202">
        <v>3352.0239999999999</v>
      </c>
      <c r="H8" s="194">
        <v>11853.327542530626</v>
      </c>
      <c r="J8" s="68"/>
      <c r="K8" s="68"/>
      <c r="L8" s="119"/>
      <c r="M8" s="119"/>
      <c r="N8" s="118"/>
      <c r="O8" s="121"/>
      <c r="P8" s="120"/>
      <c r="Q8" s="120"/>
    </row>
    <row r="9" spans="2:78" ht="15" customHeight="1" x14ac:dyDescent="0.2">
      <c r="B9" s="193">
        <v>2005</v>
      </c>
      <c r="C9" s="194">
        <v>2170.5845029999991</v>
      </c>
      <c r="D9" s="194">
        <v>184184.264</v>
      </c>
      <c r="E9" s="194">
        <v>11784.853145760593</v>
      </c>
      <c r="F9" s="194">
        <v>47.020587604246238</v>
      </c>
      <c r="G9" s="202">
        <v>3408.3649999999998</v>
      </c>
      <c r="H9" s="194">
        <v>13795.643249547984</v>
      </c>
      <c r="J9" s="68"/>
      <c r="K9" s="68"/>
      <c r="L9" s="119"/>
      <c r="M9" s="119"/>
      <c r="N9" s="118"/>
      <c r="O9" s="121"/>
      <c r="P9" s="120"/>
      <c r="Q9" s="120"/>
    </row>
    <row r="10" spans="2:78" ht="15" customHeight="1" x14ac:dyDescent="0.2">
      <c r="B10" s="193">
        <v>2006</v>
      </c>
      <c r="C10" s="194">
        <v>2409.4499160000018</v>
      </c>
      <c r="D10" s="194">
        <v>186770.56200000001</v>
      </c>
      <c r="E10" s="194">
        <v>12900.587170691277</v>
      </c>
      <c r="F10" s="194">
        <v>53.463868453707306</v>
      </c>
      <c r="G10" s="202">
        <v>3464.2849999999999</v>
      </c>
      <c r="H10" s="194">
        <v>15432.872426404627</v>
      </c>
      <c r="J10" s="68"/>
      <c r="K10" s="68"/>
      <c r="L10" s="119"/>
      <c r="M10" s="119"/>
      <c r="N10" s="118"/>
      <c r="O10" s="121"/>
      <c r="P10" s="120"/>
      <c r="Q10" s="120"/>
    </row>
    <row r="11" spans="2:78" ht="15" customHeight="1" x14ac:dyDescent="0.2">
      <c r="B11" s="193">
        <v>2007</v>
      </c>
      <c r="C11" s="194">
        <v>2720.2629509700064</v>
      </c>
      <c r="D11" s="194">
        <v>183988.5</v>
      </c>
      <c r="E11" s="194">
        <v>14784.961837125682</v>
      </c>
      <c r="F11" s="194">
        <v>60.658394971841766</v>
      </c>
      <c r="G11" s="202">
        <v>3351.6689999999999</v>
      </c>
      <c r="H11" s="194">
        <v>18097.96700445126</v>
      </c>
      <c r="J11" s="68"/>
      <c r="K11" s="68"/>
      <c r="L11" s="119"/>
      <c r="M11" s="119"/>
      <c r="N11" s="118"/>
      <c r="O11" s="121"/>
      <c r="P11" s="120"/>
      <c r="Q11" s="120"/>
    </row>
    <row r="12" spans="2:78" ht="15" customHeight="1" x14ac:dyDescent="0.2">
      <c r="B12" s="193">
        <v>2008</v>
      </c>
      <c r="C12" s="194">
        <v>3109.8030970000191</v>
      </c>
      <c r="D12" s="194">
        <v>189612.81400000001</v>
      </c>
      <c r="E12" s="194">
        <v>16400.806630083549</v>
      </c>
      <c r="F12" s="194">
        <v>72.091158096851402</v>
      </c>
      <c r="G12" s="202">
        <v>3453.6480000000001</v>
      </c>
      <c r="H12" s="194">
        <v>20873.915956939258</v>
      </c>
      <c r="J12" s="68"/>
      <c r="K12" s="68"/>
      <c r="L12" s="119"/>
      <c r="M12" s="119"/>
      <c r="N12" s="118"/>
      <c r="O12" s="121"/>
      <c r="P12" s="120"/>
      <c r="Q12" s="120"/>
    </row>
    <row r="13" spans="2:78" ht="15" customHeight="1" x14ac:dyDescent="0.2">
      <c r="B13" s="193">
        <v>2009</v>
      </c>
      <c r="C13" s="194">
        <v>3333.0393389799992</v>
      </c>
      <c r="D13" s="194">
        <v>191480.63</v>
      </c>
      <c r="E13" s="194">
        <v>17406.665828183246</v>
      </c>
      <c r="F13" s="194">
        <v>69.215360730834234</v>
      </c>
      <c r="G13" s="202">
        <v>3487.1990000000001</v>
      </c>
      <c r="H13" s="194">
        <v>19848.411498980753</v>
      </c>
      <c r="J13" s="68"/>
      <c r="K13" s="68"/>
      <c r="L13" s="119"/>
      <c r="M13" s="119"/>
      <c r="N13" s="118"/>
      <c r="O13" s="121"/>
      <c r="P13" s="120"/>
      <c r="Q13" s="120"/>
    </row>
    <row r="14" spans="2:78" ht="15" customHeight="1" x14ac:dyDescent="0.2">
      <c r="B14" s="193">
        <v>2010</v>
      </c>
      <c r="C14" s="194">
        <v>3885.8470000000002</v>
      </c>
      <c r="D14" s="194">
        <v>194890.682</v>
      </c>
      <c r="E14" s="194">
        <v>19938.598193216851</v>
      </c>
      <c r="F14" s="194">
        <v>85.310284544563459</v>
      </c>
      <c r="G14" s="202">
        <v>3512.672</v>
      </c>
      <c r="H14" s="194">
        <v>24286.436235595997</v>
      </c>
      <c r="J14" s="68"/>
      <c r="K14" s="70"/>
      <c r="L14" s="119"/>
      <c r="M14" s="119"/>
      <c r="N14" s="118"/>
      <c r="O14" s="121"/>
      <c r="P14" s="120"/>
      <c r="Q14" s="120"/>
    </row>
    <row r="15" spans="2:78" ht="15" customHeight="1" x14ac:dyDescent="0.2">
      <c r="B15" s="193">
        <v>2011</v>
      </c>
      <c r="C15" s="194">
        <v>4376.3819999999996</v>
      </c>
      <c r="D15" s="194">
        <v>196603.73199999999</v>
      </c>
      <c r="E15" s="194">
        <v>22259.913153632304</v>
      </c>
      <c r="F15" s="194">
        <v>105.97622218327982</v>
      </c>
      <c r="G15" s="202">
        <v>3547.0549999999998</v>
      </c>
      <c r="H15" s="194">
        <v>29877.242440074882</v>
      </c>
      <c r="J15" s="68"/>
      <c r="K15" s="68"/>
      <c r="L15" s="119"/>
      <c r="M15" s="119"/>
      <c r="N15" s="118"/>
      <c r="O15" s="121"/>
      <c r="P15" s="120"/>
      <c r="Q15" s="120"/>
    </row>
    <row r="16" spans="2:78" ht="15" customHeight="1" x14ac:dyDescent="0.2">
      <c r="B16" s="193">
        <v>2012</v>
      </c>
      <c r="C16" s="194">
        <v>4814.76</v>
      </c>
      <c r="D16" s="194">
        <v>198314.93400000001</v>
      </c>
      <c r="E16" s="194">
        <v>24278.353137036065</v>
      </c>
      <c r="F16" s="194">
        <v>116.85058054229185</v>
      </c>
      <c r="G16" s="202">
        <v>3578.067</v>
      </c>
      <c r="H16" s="194">
        <v>32657.460171173945</v>
      </c>
      <c r="J16" s="68"/>
      <c r="K16" s="68"/>
      <c r="L16" s="119"/>
      <c r="M16" s="119"/>
      <c r="N16" s="118"/>
      <c r="O16" s="118"/>
      <c r="P16" s="120"/>
      <c r="Q16" s="120"/>
    </row>
    <row r="17" spans="2:17" ht="15" customHeight="1" x14ac:dyDescent="0.2">
      <c r="B17" s="193">
        <v>2013</v>
      </c>
      <c r="C17" s="194">
        <v>5331.6189999999997</v>
      </c>
      <c r="D17" s="194">
        <v>200004.18799999999</v>
      </c>
      <c r="E17" s="194">
        <v>26657.536791179595</v>
      </c>
      <c r="F17" s="194">
        <v>117.27434694088147</v>
      </c>
      <c r="G17" s="202">
        <v>3839.366</v>
      </c>
      <c r="H17" s="194">
        <v>30545.23766186435</v>
      </c>
      <c r="J17" s="68"/>
      <c r="K17" s="68"/>
      <c r="L17" s="119"/>
      <c r="M17" s="119"/>
      <c r="N17" s="118"/>
      <c r="O17" s="118"/>
      <c r="P17" s="120"/>
      <c r="Q17" s="120"/>
    </row>
    <row r="18" spans="2:17" ht="15" customHeight="1" x14ac:dyDescent="0.2">
      <c r="B18" s="193">
        <v>2014</v>
      </c>
      <c r="C18" s="194">
        <v>5778.9530000000004</v>
      </c>
      <c r="D18" s="194">
        <v>201717.541</v>
      </c>
      <c r="E18" s="194">
        <v>28648.738088672217</v>
      </c>
      <c r="F18" s="194">
        <v>128.78378114690585</v>
      </c>
      <c r="G18" s="202">
        <v>3885.049</v>
      </c>
      <c r="H18" s="194">
        <v>33148.560326241924</v>
      </c>
      <c r="J18" s="68"/>
      <c r="K18" s="68"/>
      <c r="L18" s="119"/>
      <c r="M18" s="119"/>
      <c r="N18" s="118"/>
      <c r="O18" s="118"/>
      <c r="P18" s="120"/>
      <c r="Q18" s="120"/>
    </row>
    <row r="19" spans="2:17" ht="15" customHeight="1" x14ac:dyDescent="0.2">
      <c r="B19" s="193">
        <v>2015</v>
      </c>
      <c r="C19" s="194">
        <v>5995.7870000000003</v>
      </c>
      <c r="D19" s="194">
        <v>203475.68299999999</v>
      </c>
      <c r="E19" s="194">
        <v>29466.847888649179</v>
      </c>
      <c r="F19" s="194">
        <v>120.36597991794564</v>
      </c>
      <c r="G19" s="202">
        <v>3929.9110000000001</v>
      </c>
      <c r="H19" s="194">
        <v>30628.169421125731</v>
      </c>
      <c r="J19" s="68"/>
      <c r="K19" s="68"/>
      <c r="L19" s="119"/>
      <c r="M19" s="119"/>
      <c r="N19" s="118"/>
      <c r="O19" s="118"/>
      <c r="P19" s="120"/>
      <c r="Q19" s="120"/>
    </row>
    <row r="20" spans="2:17" ht="15" customHeight="1" x14ac:dyDescent="0.2">
      <c r="B20" s="193">
        <v>2016</v>
      </c>
      <c r="C20" s="194">
        <v>6269.3280000000004</v>
      </c>
      <c r="D20" s="194">
        <v>205156.587</v>
      </c>
      <c r="E20" s="194">
        <v>30558.745842267304</v>
      </c>
      <c r="F20" s="194">
        <v>109.26442309478026</v>
      </c>
      <c r="G20" s="202">
        <v>3973.6970000000001</v>
      </c>
      <c r="H20" s="194">
        <v>27496.91863641849</v>
      </c>
      <c r="J20" s="68"/>
      <c r="K20" s="68"/>
      <c r="L20" s="119"/>
      <c r="M20" s="119"/>
      <c r="N20" s="118"/>
      <c r="O20" s="118"/>
      <c r="P20" s="120"/>
      <c r="Q20" s="120"/>
    </row>
    <row r="21" spans="2:17" ht="15" customHeight="1" x14ac:dyDescent="0.2">
      <c r="B21" s="193">
        <v>2017</v>
      </c>
      <c r="C21" s="194">
        <v>6585.4790000000003</v>
      </c>
      <c r="D21" s="194">
        <v>206804.74100000001</v>
      </c>
      <c r="E21" s="194">
        <v>31843.945976074116</v>
      </c>
      <c r="F21" s="194">
        <v>113.39993679153581</v>
      </c>
      <c r="G21" s="202">
        <v>4016.3560000000002</v>
      </c>
      <c r="H21" s="194">
        <v>28222.563576835732</v>
      </c>
      <c r="J21" s="68"/>
      <c r="K21" s="68"/>
      <c r="L21" s="119"/>
      <c r="M21" s="119"/>
      <c r="N21" s="118"/>
      <c r="O21" s="118"/>
      <c r="P21" s="120"/>
      <c r="Q21" s="120"/>
    </row>
    <row r="22" spans="2:17" ht="15" customHeight="1" x14ac:dyDescent="0.2">
      <c r="B22" s="215">
        <v>2018</v>
      </c>
      <c r="C22" s="197">
        <v>7004.1409999999996</v>
      </c>
      <c r="D22" s="197">
        <v>208494.9</v>
      </c>
      <c r="E22" s="197">
        <v>33593.824117520388</v>
      </c>
      <c r="F22" s="197">
        <v>137.02005487388726</v>
      </c>
      <c r="G22" s="204">
        <v>3972.3879999999999</v>
      </c>
      <c r="H22" s="197">
        <v>34493.119723926073</v>
      </c>
      <c r="I22" s="96"/>
      <c r="J22" s="68"/>
      <c r="K22" s="68"/>
      <c r="L22" s="119"/>
      <c r="M22" s="119"/>
      <c r="N22" s="118"/>
      <c r="O22" s="118"/>
    </row>
    <row r="23" spans="2:17" ht="15" customHeight="1" x14ac:dyDescent="0.2">
      <c r="B23" s="38" t="s">
        <v>179</v>
      </c>
      <c r="C23" s="96"/>
      <c r="D23" s="96"/>
      <c r="E23" s="96"/>
      <c r="F23" s="96"/>
      <c r="G23" s="96"/>
      <c r="H23" s="96"/>
      <c r="I23" s="96"/>
    </row>
    <row r="24" spans="2:17" ht="15" customHeight="1" x14ac:dyDescent="0.2">
      <c r="B24" s="43" t="s">
        <v>50</v>
      </c>
      <c r="C24" s="117"/>
      <c r="D24" s="117"/>
      <c r="E24" s="96"/>
      <c r="F24" s="96"/>
      <c r="G24" s="96"/>
      <c r="H24" s="96"/>
      <c r="I24" s="96"/>
    </row>
    <row r="25" spans="2:17" ht="15" customHeight="1" x14ac:dyDescent="0.2">
      <c r="B25" s="96" t="s">
        <v>58</v>
      </c>
      <c r="C25" s="96"/>
      <c r="D25" s="96"/>
      <c r="E25" s="96"/>
      <c r="F25" s="96"/>
      <c r="G25" s="96"/>
      <c r="H25" s="96"/>
      <c r="I25" s="96"/>
    </row>
    <row r="26" spans="2:17" ht="15" customHeight="1" x14ac:dyDescent="0.2">
      <c r="B26" s="97"/>
      <c r="C26" s="96"/>
      <c r="D26" s="96"/>
      <c r="E26" s="96"/>
      <c r="F26" s="96"/>
      <c r="G26" s="96"/>
      <c r="H26" s="96"/>
      <c r="I26" s="96"/>
    </row>
    <row r="27" spans="2:17" ht="15" customHeight="1" x14ac:dyDescent="0.2">
      <c r="B27" s="96"/>
      <c r="C27" s="96"/>
      <c r="D27" s="96"/>
      <c r="E27" s="96"/>
      <c r="F27" s="96"/>
      <c r="G27" s="96"/>
      <c r="H27" s="96"/>
      <c r="I27" s="96"/>
    </row>
    <row r="28" spans="2:17" ht="15" customHeight="1" x14ac:dyDescent="0.2">
      <c r="B28" s="96"/>
      <c r="D28" s="116"/>
    </row>
    <row r="29" spans="2:17" ht="15" customHeight="1" x14ac:dyDescent="0.2">
      <c r="D29" s="115"/>
    </row>
    <row r="30" spans="2:17" ht="15" customHeight="1" x14ac:dyDescent="0.2"/>
    <row r="31" spans="2:17" ht="15" customHeight="1" x14ac:dyDescent="0.2"/>
    <row r="32" spans="2:1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">
    <mergeCell ref="C4:E4"/>
    <mergeCell ref="F4:H4"/>
    <mergeCell ref="B4:B5"/>
    <mergeCell ref="I4:J4"/>
  </mergeCells>
  <conditionalFormatting sqref="B6:B21">
    <cfRule type="expression" dxfId="30" priority="3">
      <formula>MOD(ROW(),2)=1</formula>
    </cfRule>
  </conditionalFormatting>
  <conditionalFormatting sqref="C6:H22">
    <cfRule type="expression" dxfId="29" priority="2">
      <formula>MOD(ROW(),2)=1</formula>
    </cfRule>
  </conditionalFormatting>
  <conditionalFormatting sqref="B22">
    <cfRule type="expression" dxfId="28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BZ54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94" customWidth="1"/>
    <col min="2" max="2" width="75.7109375" style="94" customWidth="1"/>
    <col min="3" max="36" width="7.7109375" style="94" customWidth="1"/>
    <col min="37" max="16384" width="9.140625" style="94"/>
  </cols>
  <sheetData>
    <row r="1" spans="2:78" ht="15" customHeight="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2:78" ht="15" customHeight="1" x14ac:dyDescent="0.3">
      <c r="B2" s="295" t="s">
        <v>101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thickBot="1" x14ac:dyDescent="0.25">
      <c r="B3" s="96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6" t="s">
        <v>1</v>
      </c>
      <c r="T3" s="134"/>
      <c r="U3" s="134"/>
      <c r="V3" s="134"/>
      <c r="W3" s="134"/>
      <c r="X3" s="134"/>
      <c r="Y3" s="134"/>
      <c r="Z3" s="133"/>
      <c r="AA3" s="132"/>
      <c r="AB3" s="133"/>
      <c r="AC3" s="133"/>
      <c r="AD3" s="133"/>
      <c r="AE3" s="133"/>
      <c r="AF3" s="133"/>
      <c r="AG3" s="133"/>
      <c r="AH3" s="133"/>
      <c r="AI3" s="133"/>
      <c r="AJ3" s="132" t="s">
        <v>1</v>
      </c>
    </row>
    <row r="4" spans="2:78" ht="13.5" customHeight="1" x14ac:dyDescent="0.2">
      <c r="B4" s="344" t="s">
        <v>135</v>
      </c>
      <c r="C4" s="342" t="s">
        <v>10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69" t="s">
        <v>72</v>
      </c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70"/>
    </row>
    <row r="5" spans="2:78" x14ac:dyDescent="0.2">
      <c r="B5" s="345"/>
      <c r="C5" s="207">
        <v>2002</v>
      </c>
      <c r="D5" s="207">
        <v>2003</v>
      </c>
      <c r="E5" s="207">
        <v>2004</v>
      </c>
      <c r="F5" s="207">
        <v>2005</v>
      </c>
      <c r="G5" s="207">
        <v>2006</v>
      </c>
      <c r="H5" s="207">
        <v>2007</v>
      </c>
      <c r="I5" s="207">
        <v>2008</v>
      </c>
      <c r="J5" s="207">
        <v>2009</v>
      </c>
      <c r="K5" s="207">
        <v>2010</v>
      </c>
      <c r="L5" s="207">
        <v>2011</v>
      </c>
      <c r="M5" s="207">
        <v>2012</v>
      </c>
      <c r="N5" s="207">
        <v>2013</v>
      </c>
      <c r="O5" s="207">
        <v>2014</v>
      </c>
      <c r="P5" s="207">
        <v>2015</v>
      </c>
      <c r="Q5" s="207">
        <v>2016</v>
      </c>
      <c r="R5" s="207">
        <v>2017</v>
      </c>
      <c r="S5" s="207">
        <v>2018</v>
      </c>
      <c r="T5" s="208">
        <v>2002</v>
      </c>
      <c r="U5" s="208">
        <v>2003</v>
      </c>
      <c r="V5" s="208">
        <v>2004</v>
      </c>
      <c r="W5" s="208">
        <v>2005</v>
      </c>
      <c r="X5" s="208">
        <v>2006</v>
      </c>
      <c r="Y5" s="208">
        <v>2007</v>
      </c>
      <c r="Z5" s="208">
        <v>2008</v>
      </c>
      <c r="AA5" s="208">
        <v>2009</v>
      </c>
      <c r="AB5" s="208">
        <v>2010</v>
      </c>
      <c r="AC5" s="208">
        <v>2011</v>
      </c>
      <c r="AD5" s="208">
        <v>2012</v>
      </c>
      <c r="AE5" s="208">
        <v>2013</v>
      </c>
      <c r="AF5" s="208">
        <v>2014</v>
      </c>
      <c r="AG5" s="208">
        <v>2015</v>
      </c>
      <c r="AH5" s="208">
        <v>2016</v>
      </c>
      <c r="AI5" s="208">
        <v>2017</v>
      </c>
      <c r="AJ5" s="209">
        <v>2018</v>
      </c>
      <c r="AK5" s="131"/>
    </row>
    <row r="6" spans="2:78" ht="15" customHeight="1" x14ac:dyDescent="0.25">
      <c r="B6" s="211" t="s">
        <v>115</v>
      </c>
      <c r="C6" s="213">
        <v>3.5167285502074845</v>
      </c>
      <c r="D6" s="213">
        <v>3.6719494701637099</v>
      </c>
      <c r="E6" s="213">
        <v>3.930180090233673</v>
      </c>
      <c r="F6" s="213">
        <v>4.0912567714578048</v>
      </c>
      <c r="G6" s="213">
        <v>4.1348669520130361</v>
      </c>
      <c r="H6" s="213">
        <v>3.6994424187648125</v>
      </c>
      <c r="I6" s="213">
        <v>3.6245499472499527</v>
      </c>
      <c r="J6" s="213">
        <v>3.5597927769471638</v>
      </c>
      <c r="K6" s="213">
        <v>3.2129243754513306</v>
      </c>
      <c r="L6" s="213">
        <v>3.4666536775470957</v>
      </c>
      <c r="M6" s="213">
        <v>3.309980740672906</v>
      </c>
      <c r="N6" s="213">
        <v>3.2568558937446963</v>
      </c>
      <c r="O6" s="213">
        <v>3.3928232792324633</v>
      </c>
      <c r="P6" s="213">
        <v>3.7622357308856582</v>
      </c>
      <c r="Q6" s="213">
        <v>4.6283635013869722</v>
      </c>
      <c r="R6" s="213">
        <v>4.6983431008116767</v>
      </c>
      <c r="S6" s="213">
        <v>3.7700848941831744</v>
      </c>
      <c r="T6" s="213">
        <v>6.4174348726895101</v>
      </c>
      <c r="U6" s="213">
        <v>7.2039112990933658</v>
      </c>
      <c r="V6" s="213">
        <v>6.6735196162314159</v>
      </c>
      <c r="W6" s="213">
        <v>5.4784316724009239</v>
      </c>
      <c r="X6" s="213">
        <v>5.138072802306028</v>
      </c>
      <c r="Y6" s="213">
        <v>5.1800064688047174</v>
      </c>
      <c r="Z6" s="213">
        <v>5.4084289820792941</v>
      </c>
      <c r="AA6" s="213">
        <v>5.235966791661899</v>
      </c>
      <c r="AB6" s="213">
        <v>4.8422569667316475</v>
      </c>
      <c r="AC6" s="213">
        <v>5.1075390926016979</v>
      </c>
      <c r="AD6" s="213">
        <v>4.9018638049034227</v>
      </c>
      <c r="AE6" s="213">
        <v>5.2767383436984083</v>
      </c>
      <c r="AF6" s="213">
        <v>5.0269127606664741</v>
      </c>
      <c r="AG6" s="213">
        <v>5.0230225341332559</v>
      </c>
      <c r="AH6" s="213">
        <v>5.6580271455409346</v>
      </c>
      <c r="AI6" s="213">
        <v>5.3415894354051723</v>
      </c>
      <c r="AJ6" s="213">
        <v>5.1506117797759376</v>
      </c>
      <c r="AL6" s="128"/>
      <c r="AN6" s="128"/>
    </row>
    <row r="7" spans="2:78" ht="15" customHeight="1" x14ac:dyDescent="0.2">
      <c r="B7" s="211" t="s">
        <v>116</v>
      </c>
      <c r="C7" s="213">
        <v>36.602119355363328</v>
      </c>
      <c r="D7" s="213">
        <v>36.375410735867703</v>
      </c>
      <c r="E7" s="213">
        <v>36.654777802853729</v>
      </c>
      <c r="F7" s="213">
        <v>38.011749649593838</v>
      </c>
      <c r="G7" s="213">
        <v>39.197742993215023</v>
      </c>
      <c r="H7" s="213">
        <v>38.955786993132094</v>
      </c>
      <c r="I7" s="213">
        <v>39.001931062816027</v>
      </c>
      <c r="J7" s="213">
        <v>32.054673624047126</v>
      </c>
      <c r="K7" s="213">
        <v>38.599757435960591</v>
      </c>
      <c r="L7" s="213">
        <v>43.152953571223385</v>
      </c>
      <c r="M7" s="213">
        <v>42.667883422540527</v>
      </c>
      <c r="N7" s="213">
        <v>40.46772178902571</v>
      </c>
      <c r="O7" s="213">
        <v>38.899722058832516</v>
      </c>
      <c r="P7" s="213">
        <v>31.05761771262766</v>
      </c>
      <c r="Q7" s="213">
        <v>24.494819100948071</v>
      </c>
      <c r="R7" s="213">
        <v>22.311772357502825</v>
      </c>
      <c r="S7" s="213">
        <v>32.351817163608679</v>
      </c>
      <c r="T7" s="213">
        <v>26.366218143510466</v>
      </c>
      <c r="U7" s="213">
        <v>26.964295639164941</v>
      </c>
      <c r="V7" s="213">
        <v>28.632270552147137</v>
      </c>
      <c r="W7" s="213">
        <v>28.471945115729508</v>
      </c>
      <c r="X7" s="213">
        <v>27.681851377306348</v>
      </c>
      <c r="Y7" s="213">
        <v>27.120651046209087</v>
      </c>
      <c r="Z7" s="213">
        <v>27.333458099668999</v>
      </c>
      <c r="AA7" s="213">
        <v>25.588868988519437</v>
      </c>
      <c r="AB7" s="213">
        <v>27.375168037204393</v>
      </c>
      <c r="AC7" s="213">
        <v>27.174965683016204</v>
      </c>
      <c r="AD7" s="213">
        <v>26.028690417484569</v>
      </c>
      <c r="AE7" s="213">
        <v>24.850365412318641</v>
      </c>
      <c r="AF7" s="213">
        <v>23.791620464718171</v>
      </c>
      <c r="AG7" s="213">
        <v>22.515066623658448</v>
      </c>
      <c r="AH7" s="213">
        <v>21.231693586984953</v>
      </c>
      <c r="AI7" s="213">
        <v>21.118047026706645</v>
      </c>
      <c r="AJ7" s="213">
        <v>21.84623574524009</v>
      </c>
      <c r="AK7" s="129"/>
      <c r="AL7" s="129"/>
      <c r="AM7" s="129"/>
      <c r="AN7" s="129"/>
      <c r="AO7" s="129"/>
      <c r="AP7" s="129"/>
      <c r="AQ7" s="129"/>
      <c r="AR7" s="130"/>
      <c r="AS7" s="130"/>
      <c r="AT7" s="130"/>
      <c r="AU7" s="130"/>
      <c r="AV7" s="130"/>
      <c r="AW7" s="130"/>
      <c r="AX7" s="130"/>
    </row>
    <row r="8" spans="2:78" ht="15" customHeight="1" x14ac:dyDescent="0.2">
      <c r="B8" s="219" t="s">
        <v>118</v>
      </c>
      <c r="C8" s="214">
        <v>7.1380310251276251</v>
      </c>
      <c r="D8" s="214">
        <v>7.4724565634541271</v>
      </c>
      <c r="E8" s="214">
        <v>8.9485078671888463</v>
      </c>
      <c r="F8" s="214">
        <v>11.7256106293428</v>
      </c>
      <c r="G8" s="214">
        <v>12.632776025558243</v>
      </c>
      <c r="H8" s="214">
        <v>14.154151867240536</v>
      </c>
      <c r="I8" s="214">
        <v>17.737947169853687</v>
      </c>
      <c r="J8" s="214">
        <v>9.8226362566040173</v>
      </c>
      <c r="K8" s="214">
        <v>18.585653834395732</v>
      </c>
      <c r="L8" s="214">
        <v>26.059229740089435</v>
      </c>
      <c r="M8" s="214">
        <v>26.467586977873257</v>
      </c>
      <c r="N8" s="214">
        <v>24.21609724916544</v>
      </c>
      <c r="O8" s="214">
        <v>23.267879546356308</v>
      </c>
      <c r="P8" s="214">
        <v>12.988235186079445</v>
      </c>
      <c r="Q8" s="214">
        <v>4.8461884629399146</v>
      </c>
      <c r="R8" s="214">
        <v>6.0511153805572304</v>
      </c>
      <c r="S8" s="214">
        <v>14.873292277037436</v>
      </c>
      <c r="T8" s="214">
        <v>2.0264961244848072</v>
      </c>
      <c r="U8" s="214">
        <v>2.1979084933563078</v>
      </c>
      <c r="V8" s="214">
        <v>2.4565714897748645</v>
      </c>
      <c r="W8" s="214">
        <v>3.1486070432674329</v>
      </c>
      <c r="X8" s="214">
        <v>3.5140294332713484</v>
      </c>
      <c r="Y8" s="214">
        <v>2.9569519183149318</v>
      </c>
      <c r="Z8" s="214">
        <v>3.8183504618776354</v>
      </c>
      <c r="AA8" s="214">
        <v>2.200345253870402</v>
      </c>
      <c r="AB8" s="214">
        <v>3.3294074190696397</v>
      </c>
      <c r="AC8" s="214">
        <v>4.3695391511965864</v>
      </c>
      <c r="AD8" s="214">
        <v>4.5476116679477325</v>
      </c>
      <c r="AE8" s="214">
        <v>4.1599469449422033</v>
      </c>
      <c r="AF8" s="214">
        <v>3.716205210252546</v>
      </c>
      <c r="AG8" s="214">
        <v>2.1485952850113885</v>
      </c>
      <c r="AH8" s="214">
        <v>1.0254026792761852</v>
      </c>
      <c r="AI8" s="214">
        <v>1.5990335557974438</v>
      </c>
      <c r="AJ8" s="214">
        <v>2.6795039218785068</v>
      </c>
      <c r="AK8" s="129"/>
      <c r="AL8" s="129"/>
      <c r="AM8" s="129"/>
      <c r="AN8" s="129"/>
      <c r="AO8" s="129"/>
      <c r="AP8" s="129"/>
      <c r="AQ8" s="129"/>
      <c r="AR8" s="130"/>
      <c r="AS8" s="130"/>
      <c r="AT8" s="130"/>
      <c r="AU8" s="130"/>
      <c r="AV8" s="130"/>
      <c r="AW8" s="130"/>
      <c r="AX8" s="130"/>
    </row>
    <row r="9" spans="2:78" ht="15" customHeight="1" x14ac:dyDescent="0.2">
      <c r="B9" s="219" t="s">
        <v>119</v>
      </c>
      <c r="C9" s="214">
        <v>17.761603258035883</v>
      </c>
      <c r="D9" s="214">
        <v>19.965325635347138</v>
      </c>
      <c r="E9" s="214">
        <v>19.442434583926012</v>
      </c>
      <c r="F9" s="214">
        <v>18.876162064459649</v>
      </c>
      <c r="G9" s="214">
        <v>17.413995600916007</v>
      </c>
      <c r="H9" s="214">
        <v>17.063966248798025</v>
      </c>
      <c r="I9" s="214">
        <v>14.03445536573297</v>
      </c>
      <c r="J9" s="214">
        <v>12.640201223216307</v>
      </c>
      <c r="K9" s="214">
        <v>11.415186178423101</v>
      </c>
      <c r="L9" s="214">
        <v>9.5173304479655947</v>
      </c>
      <c r="M9" s="214">
        <v>8.169748657975143</v>
      </c>
      <c r="N9" s="214">
        <v>8.3279753391844906</v>
      </c>
      <c r="O9" s="214">
        <v>8.9629130682788816</v>
      </c>
      <c r="P9" s="214">
        <v>10.538366379525076</v>
      </c>
      <c r="Q9" s="214">
        <v>12.036807767953801</v>
      </c>
      <c r="R9" s="214">
        <v>8.9613090606644761</v>
      </c>
      <c r="S9" s="214">
        <v>11.379006206589363</v>
      </c>
      <c r="T9" s="214">
        <v>14.483291114103389</v>
      </c>
      <c r="U9" s="214">
        <v>16.879993057519005</v>
      </c>
      <c r="V9" s="214">
        <v>17.786667612134142</v>
      </c>
      <c r="W9" s="214">
        <v>17.359651588719174</v>
      </c>
      <c r="X9" s="214">
        <v>16.588573342449276</v>
      </c>
      <c r="Y9" s="214">
        <v>16.59963563104256</v>
      </c>
      <c r="Z9" s="214">
        <v>16.523213593486499</v>
      </c>
      <c r="AA9" s="214">
        <v>15.274147716530656</v>
      </c>
      <c r="AB9" s="214">
        <v>14.96748253018621</v>
      </c>
      <c r="AC9" s="214">
        <v>13.861292995679872</v>
      </c>
      <c r="AD9" s="214">
        <v>12.55467717113155</v>
      </c>
      <c r="AE9" s="214">
        <v>12.269706791750135</v>
      </c>
      <c r="AF9" s="214">
        <v>12.013029452208748</v>
      </c>
      <c r="AG9" s="214">
        <v>12.235489131141074</v>
      </c>
      <c r="AH9" s="214">
        <v>12.47712563253924</v>
      </c>
      <c r="AI9" s="214">
        <v>12.448364100660008</v>
      </c>
      <c r="AJ9" s="214">
        <v>12.267669247980811</v>
      </c>
      <c r="AK9" s="129"/>
      <c r="AL9" s="129"/>
      <c r="AM9" s="129"/>
      <c r="AN9" s="129"/>
      <c r="AO9" s="129"/>
      <c r="AP9" s="129"/>
      <c r="AQ9" s="129"/>
      <c r="AR9" s="130"/>
      <c r="AS9" s="130"/>
      <c r="AT9" s="130"/>
      <c r="AU9" s="130"/>
      <c r="AV9" s="130"/>
      <c r="AW9" s="130"/>
      <c r="AX9" s="130"/>
    </row>
    <row r="10" spans="2:78" ht="15" customHeight="1" x14ac:dyDescent="0.2">
      <c r="B10" s="219" t="s">
        <v>120</v>
      </c>
      <c r="C10" s="214">
        <v>4.4761593387055347</v>
      </c>
      <c r="D10" s="214">
        <v>4.3333675029962402</v>
      </c>
      <c r="E10" s="214">
        <v>3.7833274864660726</v>
      </c>
      <c r="F10" s="214">
        <v>3.3606647506494003</v>
      </c>
      <c r="G10" s="214">
        <v>3.3455021552597755</v>
      </c>
      <c r="H10" s="214">
        <v>2.9727581605680808</v>
      </c>
      <c r="I10" s="214">
        <v>2.6915708878921709</v>
      </c>
      <c r="J10" s="214">
        <v>2.6181910121139387</v>
      </c>
      <c r="K10" s="214">
        <v>2.316327159767666</v>
      </c>
      <c r="L10" s="214">
        <v>2.0164642201995182</v>
      </c>
      <c r="M10" s="214">
        <v>1.6266994125145782</v>
      </c>
      <c r="N10" s="214">
        <v>1.5988080262876017</v>
      </c>
      <c r="O10" s="214">
        <v>1.4833637489132534</v>
      </c>
      <c r="P10" s="214">
        <v>2.1417275181916255</v>
      </c>
      <c r="Q10" s="214">
        <v>2.6937620444483992</v>
      </c>
      <c r="R10" s="214">
        <v>2.7405551172942428</v>
      </c>
      <c r="S10" s="214">
        <v>2.4140412737818964</v>
      </c>
      <c r="T10" s="214">
        <v>3.4024367787416652</v>
      </c>
      <c r="U10" s="214">
        <v>3.2710848752465576</v>
      </c>
      <c r="V10" s="214">
        <v>3.4517506057599467</v>
      </c>
      <c r="W10" s="214">
        <v>3.3744800319180137</v>
      </c>
      <c r="X10" s="214">
        <v>3.2313009730632216</v>
      </c>
      <c r="Y10" s="214">
        <v>2.9997197089963121</v>
      </c>
      <c r="Z10" s="214">
        <v>2.6209465848748157</v>
      </c>
      <c r="AA10" s="214">
        <v>2.6885084052983554</v>
      </c>
      <c r="AB10" s="214">
        <v>2.8131547395574654</v>
      </c>
      <c r="AC10" s="214">
        <v>2.6668469310658134</v>
      </c>
      <c r="AD10" s="214">
        <v>2.4481353036043885</v>
      </c>
      <c r="AE10" s="214">
        <v>2.0382716700045647</v>
      </c>
      <c r="AF10" s="214">
        <v>1.8898054872832637</v>
      </c>
      <c r="AG10" s="214">
        <v>2.3893043701403767</v>
      </c>
      <c r="AH10" s="214">
        <v>2.6517476035190848</v>
      </c>
      <c r="AI10" s="214">
        <v>2.7546551206768246</v>
      </c>
      <c r="AJ10" s="214">
        <v>2.8519168545120497</v>
      </c>
      <c r="AK10" s="129"/>
      <c r="AL10" s="129"/>
      <c r="AM10" s="129"/>
      <c r="AN10" s="129"/>
      <c r="AO10" s="129"/>
      <c r="AP10" s="129"/>
      <c r="AQ10" s="129"/>
      <c r="AR10" s="130"/>
      <c r="AS10" s="130"/>
      <c r="AT10" s="130"/>
      <c r="AU10" s="130"/>
      <c r="AV10" s="130"/>
      <c r="AW10" s="130"/>
      <c r="AX10" s="130"/>
    </row>
    <row r="11" spans="2:78" ht="15" customHeight="1" x14ac:dyDescent="0.25">
      <c r="B11" s="219" t="s">
        <v>121</v>
      </c>
      <c r="C11" s="214">
        <v>7.2263257334942832</v>
      </c>
      <c r="D11" s="214">
        <v>4.6042610340702002</v>
      </c>
      <c r="E11" s="214">
        <v>4.480507865272803</v>
      </c>
      <c r="F11" s="214">
        <v>4.0493122051419874</v>
      </c>
      <c r="G11" s="214">
        <v>5.8054692114809967</v>
      </c>
      <c r="H11" s="214">
        <v>4.7649107165254483</v>
      </c>
      <c r="I11" s="214">
        <v>4.5379576393371961</v>
      </c>
      <c r="J11" s="214">
        <v>6.9736451321128623</v>
      </c>
      <c r="K11" s="214">
        <v>6.282590263374094</v>
      </c>
      <c r="L11" s="214">
        <v>5.5599291629688334</v>
      </c>
      <c r="M11" s="214">
        <v>6.4038483741775574</v>
      </c>
      <c r="N11" s="214">
        <v>6.3248411743881805</v>
      </c>
      <c r="O11" s="214">
        <v>5.1855656952840778</v>
      </c>
      <c r="P11" s="214">
        <v>5.3892886288315101</v>
      </c>
      <c r="Q11" s="214">
        <v>4.9180608256059566</v>
      </c>
      <c r="R11" s="214">
        <v>4.5587927989868771</v>
      </c>
      <c r="S11" s="214">
        <v>3.685477406199984</v>
      </c>
      <c r="T11" s="214">
        <v>6.4539941261806035</v>
      </c>
      <c r="U11" s="214">
        <v>4.6153092130430737</v>
      </c>
      <c r="V11" s="214">
        <v>4.9372808444781828</v>
      </c>
      <c r="W11" s="214">
        <v>4.5892064518248858</v>
      </c>
      <c r="X11" s="214">
        <v>4.3479476285225003</v>
      </c>
      <c r="Y11" s="214">
        <v>4.5643437878552833</v>
      </c>
      <c r="Z11" s="214">
        <v>4.3709474594300488</v>
      </c>
      <c r="AA11" s="214">
        <v>5.4258676128200181</v>
      </c>
      <c r="AB11" s="214">
        <v>6.265123348391076</v>
      </c>
      <c r="AC11" s="214">
        <v>6.2772866050739342</v>
      </c>
      <c r="AD11" s="214">
        <v>6.4782662748009008</v>
      </c>
      <c r="AE11" s="214">
        <v>6.3824400056217376</v>
      </c>
      <c r="AF11" s="214">
        <v>6.1725803149736143</v>
      </c>
      <c r="AG11" s="214">
        <v>5.741677837365609</v>
      </c>
      <c r="AH11" s="214">
        <v>5.0774176716504433</v>
      </c>
      <c r="AI11" s="214">
        <v>4.3159942495723698</v>
      </c>
      <c r="AJ11" s="214">
        <v>4.0471457208687234</v>
      </c>
      <c r="AK11" s="77"/>
      <c r="AL11" s="77"/>
      <c r="AM11" s="77"/>
      <c r="AN11" s="77"/>
      <c r="AO11" s="77"/>
      <c r="AP11" s="77"/>
      <c r="AQ11" s="77"/>
      <c r="AR11" s="129"/>
      <c r="AS11" s="129"/>
      <c r="AT11" s="129"/>
      <c r="AU11" s="129"/>
      <c r="AV11" s="129"/>
      <c r="AX11" s="128"/>
    </row>
    <row r="12" spans="2:78" ht="15" customHeight="1" x14ac:dyDescent="0.25">
      <c r="B12" s="211" t="s">
        <v>117</v>
      </c>
      <c r="C12" s="213">
        <v>59.881152094429204</v>
      </c>
      <c r="D12" s="213">
        <v>59.952639793968565</v>
      </c>
      <c r="E12" s="213">
        <v>59.415042106912594</v>
      </c>
      <c r="F12" s="213">
        <v>57.896993578948376</v>
      </c>
      <c r="G12" s="213">
        <v>56.667390054771936</v>
      </c>
      <c r="H12" s="213">
        <v>57.344770588103088</v>
      </c>
      <c r="I12" s="213">
        <v>57.373518989934013</v>
      </c>
      <c r="J12" s="213">
        <v>64.385533599005697</v>
      </c>
      <c r="K12" s="213">
        <v>58.187318188588065</v>
      </c>
      <c r="L12" s="213">
        <v>53.380392751229508</v>
      </c>
      <c r="M12" s="213">
        <v>54.022135836786553</v>
      </c>
      <c r="N12" s="213">
        <v>56.275422317229591</v>
      </c>
      <c r="O12" s="213">
        <v>57.70745466193501</v>
      </c>
      <c r="P12" s="213">
        <v>65.180146556486676</v>
      </c>
      <c r="Q12" s="213">
        <v>70.876817397664965</v>
      </c>
      <c r="R12" s="213">
        <v>72.989884541685484</v>
      </c>
      <c r="S12" s="213">
        <v>63.878097942208157</v>
      </c>
      <c r="T12" s="213">
        <v>67.216346983800037</v>
      </c>
      <c r="U12" s="213">
        <v>65.831793061741692</v>
      </c>
      <c r="V12" s="213">
        <v>64.694209831621436</v>
      </c>
      <c r="W12" s="213">
        <v>66.049623211869559</v>
      </c>
      <c r="X12" s="213">
        <v>67.180075820387614</v>
      </c>
      <c r="Y12" s="213">
        <v>67.699342484986175</v>
      </c>
      <c r="Z12" s="213">
        <v>67.258112918251712</v>
      </c>
      <c r="AA12" s="213">
        <v>69.175164219818669</v>
      </c>
      <c r="AB12" s="213">
        <v>67.782574996063971</v>
      </c>
      <c r="AC12" s="213">
        <v>67.717495224382077</v>
      </c>
      <c r="AD12" s="213">
        <v>69.069445777612003</v>
      </c>
      <c r="AE12" s="213">
        <v>69.87289624398295</v>
      </c>
      <c r="AF12" s="213">
        <v>71.181466774615359</v>
      </c>
      <c r="AG12" s="213">
        <v>72.461910842208283</v>
      </c>
      <c r="AH12" s="213">
        <v>73.110279267474098</v>
      </c>
      <c r="AI12" s="213">
        <v>73.540363537888169</v>
      </c>
      <c r="AJ12" s="213">
        <v>73.003152474983978</v>
      </c>
      <c r="AR12" s="77"/>
      <c r="AS12" s="77"/>
      <c r="AT12" s="77"/>
      <c r="AU12" s="77"/>
      <c r="AV12" s="77"/>
      <c r="AX12" s="128"/>
    </row>
    <row r="13" spans="2:78" ht="15" customHeight="1" x14ac:dyDescent="0.25">
      <c r="B13" s="219" t="s">
        <v>122</v>
      </c>
      <c r="C13" s="214">
        <v>7.5229634745721849</v>
      </c>
      <c r="D13" s="214">
        <v>8.4969205438301483</v>
      </c>
      <c r="E13" s="214">
        <v>11.213985497982549</v>
      </c>
      <c r="F13" s="214">
        <v>11.954975024642396</v>
      </c>
      <c r="G13" s="214">
        <v>11.420754324987371</v>
      </c>
      <c r="H13" s="214">
        <v>11.233990264392737</v>
      </c>
      <c r="I13" s="214">
        <v>12.628972567575723</v>
      </c>
      <c r="J13" s="214">
        <v>14.992574872722539</v>
      </c>
      <c r="K13" s="214">
        <v>12.850278160551481</v>
      </c>
      <c r="L13" s="214">
        <v>12.21847127689948</v>
      </c>
      <c r="M13" s="214">
        <v>12.143035346283261</v>
      </c>
      <c r="N13" s="214">
        <v>11.932172730525162</v>
      </c>
      <c r="O13" s="214">
        <v>14.135773315594188</v>
      </c>
      <c r="P13" s="214">
        <v>14.899352509237925</v>
      </c>
      <c r="Q13" s="214">
        <v>14.455299997773432</v>
      </c>
      <c r="R13" s="214">
        <v>14.817784038417836</v>
      </c>
      <c r="S13" s="214">
        <v>14.443590565954759</v>
      </c>
      <c r="T13" s="214">
        <v>7.7341526239580665</v>
      </c>
      <c r="U13" s="214">
        <v>9.52543451307249</v>
      </c>
      <c r="V13" s="214">
        <v>9.9056800140471832</v>
      </c>
      <c r="W13" s="214">
        <v>10.757754035060648</v>
      </c>
      <c r="X13" s="214">
        <v>11.156285174591392</v>
      </c>
      <c r="Y13" s="214">
        <v>11.674724564546182</v>
      </c>
      <c r="Z13" s="214">
        <v>12.263913378658314</v>
      </c>
      <c r="AA13" s="214">
        <v>12.699789582788862</v>
      </c>
      <c r="AB13" s="214">
        <v>12.60215450945247</v>
      </c>
      <c r="AC13" s="214">
        <v>12.854374766997967</v>
      </c>
      <c r="AD13" s="214">
        <v>13.392875243114801</v>
      </c>
      <c r="AE13" s="214">
        <v>13.485273707880992</v>
      </c>
      <c r="AF13" s="214">
        <v>13.605433148042959</v>
      </c>
      <c r="AG13" s="214">
        <v>13.300253452507269</v>
      </c>
      <c r="AH13" s="214">
        <v>12.911254281044648</v>
      </c>
      <c r="AI13" s="214">
        <v>13.15530209667755</v>
      </c>
      <c r="AJ13" s="214">
        <v>13.026575613651275</v>
      </c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X13" s="128"/>
    </row>
    <row r="14" spans="2:78" ht="15" customHeight="1" x14ac:dyDescent="0.25">
      <c r="B14" s="219" t="s">
        <v>123</v>
      </c>
      <c r="C14" s="214">
        <v>5.6665488391764498</v>
      </c>
      <c r="D14" s="214">
        <v>4.7010901037826249</v>
      </c>
      <c r="E14" s="214">
        <v>5.9953870628020951</v>
      </c>
      <c r="F14" s="214">
        <v>5.381577999924593</v>
      </c>
      <c r="G14" s="214">
        <v>4.6853980523770824</v>
      </c>
      <c r="H14" s="214">
        <v>4.6323189717001085</v>
      </c>
      <c r="I14" s="214">
        <v>5.0842128802292859</v>
      </c>
      <c r="J14" s="214">
        <v>5.1137746506115036</v>
      </c>
      <c r="K14" s="214">
        <v>5.240962329490614</v>
      </c>
      <c r="L14" s="214">
        <v>5.5761856783071622</v>
      </c>
      <c r="M14" s="214">
        <v>5.2809070777810989</v>
      </c>
      <c r="N14" s="214">
        <v>5.5529086724311725</v>
      </c>
      <c r="O14" s="214">
        <v>5.5552430739315248</v>
      </c>
      <c r="P14" s="214">
        <v>6.1790454198416551</v>
      </c>
      <c r="Q14" s="214">
        <v>6.6546650641263403</v>
      </c>
      <c r="R14" s="214">
        <v>6.7893836186232557</v>
      </c>
      <c r="S14" s="214">
        <v>5.8063744253633063</v>
      </c>
      <c r="T14" s="214">
        <v>3.6750992735070973</v>
      </c>
      <c r="U14" s="214">
        <v>3.3905939800105847</v>
      </c>
      <c r="V14" s="214">
        <v>3.4600381798613298</v>
      </c>
      <c r="W14" s="214">
        <v>3.4879347813240966</v>
      </c>
      <c r="X14" s="214">
        <v>3.4465418148842519</v>
      </c>
      <c r="Y14" s="214">
        <v>3.7029816236635793</v>
      </c>
      <c r="Z14" s="214">
        <v>3.9791957252608094</v>
      </c>
      <c r="AA14" s="214">
        <v>3.8390060448604864</v>
      </c>
      <c r="AB14" s="214">
        <v>4.2890361022635162</v>
      </c>
      <c r="AC14" s="214">
        <v>4.449905535899962</v>
      </c>
      <c r="AD14" s="214">
        <v>4.4712120068613084</v>
      </c>
      <c r="AE14" s="214">
        <v>4.4670997154000052</v>
      </c>
      <c r="AF14" s="214">
        <v>4.5801162901534758</v>
      </c>
      <c r="AG14" s="214">
        <v>4.3932802402668658</v>
      </c>
      <c r="AH14" s="214">
        <v>4.353999079674602</v>
      </c>
      <c r="AI14" s="214">
        <v>4.3384733862889062</v>
      </c>
      <c r="AJ14" s="214">
        <v>4.4028846393784988</v>
      </c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X14" s="128"/>
    </row>
    <row r="15" spans="2:78" ht="15" customHeight="1" x14ac:dyDescent="0.25">
      <c r="B15" s="219" t="s">
        <v>124</v>
      </c>
      <c r="C15" s="214">
        <v>2.0407465240882599</v>
      </c>
      <c r="D15" s="214">
        <v>1.6507715069881326</v>
      </c>
      <c r="E15" s="214">
        <v>1.7806666619160243</v>
      </c>
      <c r="F15" s="214">
        <v>1.6002534879263404</v>
      </c>
      <c r="G15" s="214">
        <v>1.6389435575491114</v>
      </c>
      <c r="H15" s="214">
        <v>2.2612842482030544</v>
      </c>
      <c r="I15" s="214">
        <v>2.3701915741551818</v>
      </c>
      <c r="J15" s="214">
        <v>2.2601813626369043</v>
      </c>
      <c r="K15" s="214">
        <v>2.4955767790015697</v>
      </c>
      <c r="L15" s="214">
        <v>2.2923763712712324</v>
      </c>
      <c r="M15" s="214">
        <v>2.0281334377644602</v>
      </c>
      <c r="N15" s="214">
        <v>1.9517990812535551</v>
      </c>
      <c r="O15" s="214">
        <v>1.9519716747480433</v>
      </c>
      <c r="P15" s="214">
        <v>2.2355053899582904</v>
      </c>
      <c r="Q15" s="214">
        <v>2.4346436306713533</v>
      </c>
      <c r="R15" s="214">
        <v>3.2184851033498232</v>
      </c>
      <c r="S15" s="214">
        <v>2.4907113617159808</v>
      </c>
      <c r="T15" s="214">
        <v>2.0229474329785355</v>
      </c>
      <c r="U15" s="214">
        <v>1.6903404967846236</v>
      </c>
      <c r="V15" s="214">
        <v>1.5799171745489833</v>
      </c>
      <c r="W15" s="214">
        <v>1.5983967257995515</v>
      </c>
      <c r="X15" s="214">
        <v>1.8892867976539545</v>
      </c>
      <c r="Y15" s="214">
        <v>2.0001091334225154</v>
      </c>
      <c r="Z15" s="214">
        <v>1.7604203804331755</v>
      </c>
      <c r="AA15" s="214">
        <v>2.0045955600020302</v>
      </c>
      <c r="AB15" s="214">
        <v>2.1255646655605367</v>
      </c>
      <c r="AC15" s="214">
        <v>2.2135428915932791</v>
      </c>
      <c r="AD15" s="214">
        <v>2.3015642146722999</v>
      </c>
      <c r="AE15" s="214">
        <v>2.3731378026070789</v>
      </c>
      <c r="AF15" s="214">
        <v>2.512340294091735</v>
      </c>
      <c r="AG15" s="214">
        <v>2.3785781715846626</v>
      </c>
      <c r="AH15" s="214">
        <v>2.3585460924731501</v>
      </c>
      <c r="AI15" s="214">
        <v>2.4251726838467098</v>
      </c>
      <c r="AJ15" s="214">
        <v>2.4177237300682846</v>
      </c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X15" s="128"/>
    </row>
    <row r="16" spans="2:78" ht="15" customHeight="1" x14ac:dyDescent="0.25">
      <c r="B16" s="219" t="s">
        <v>125</v>
      </c>
      <c r="C16" s="214">
        <v>2.9814695004228597</v>
      </c>
      <c r="D16" s="214">
        <v>3.0878006865033276</v>
      </c>
      <c r="E16" s="214">
        <v>2.7438557402123758</v>
      </c>
      <c r="F16" s="214">
        <v>2.8241996414584274</v>
      </c>
      <c r="G16" s="214">
        <v>2.5909420850011826</v>
      </c>
      <c r="H16" s="214">
        <v>2.44025146723083</v>
      </c>
      <c r="I16" s="214">
        <v>1.8203753400924851</v>
      </c>
      <c r="J16" s="214">
        <v>1.8504742213671828</v>
      </c>
      <c r="K16" s="214">
        <v>1.6734705569523378</v>
      </c>
      <c r="L16" s="214">
        <v>1.4573759559267647</v>
      </c>
      <c r="M16" s="214">
        <v>1.4750957905925823</v>
      </c>
      <c r="N16" s="214">
        <v>1.5015047629491294</v>
      </c>
      <c r="O16" s="214">
        <v>1.8099944436350921</v>
      </c>
      <c r="P16" s="214">
        <v>1.7648947221118205</v>
      </c>
      <c r="Q16" s="214">
        <v>2.0756767185496963</v>
      </c>
      <c r="R16" s="214">
        <v>1.8990806039334089</v>
      </c>
      <c r="S16" s="214">
        <v>1.7128308252509008</v>
      </c>
      <c r="T16" s="214">
        <v>4.2643599074991716</v>
      </c>
      <c r="U16" s="214">
        <v>4.1152211043421589</v>
      </c>
      <c r="V16" s="214">
        <v>4.5333000851859611</v>
      </c>
      <c r="W16" s="214">
        <v>4.5600057449393701</v>
      </c>
      <c r="X16" s="214">
        <v>4.3420499273041342</v>
      </c>
      <c r="Y16" s="214">
        <v>4.413064235508851</v>
      </c>
      <c r="Z16" s="214">
        <v>4.3645622539141948</v>
      </c>
      <c r="AA16" s="214">
        <v>4.2871282500314969</v>
      </c>
      <c r="AB16" s="214">
        <v>3.8313088130215278</v>
      </c>
      <c r="AC16" s="214">
        <v>3.6825006363458463</v>
      </c>
      <c r="AD16" s="214">
        <v>3.6258331483181632</v>
      </c>
      <c r="AE16" s="214">
        <v>3.4588779382312445</v>
      </c>
      <c r="AF16" s="214">
        <v>3.3906901113150054</v>
      </c>
      <c r="AG16" s="214">
        <v>3.4138405978274755</v>
      </c>
      <c r="AH16" s="214">
        <v>3.3032450143196512</v>
      </c>
      <c r="AI16" s="214">
        <v>3.4293289439953867</v>
      </c>
      <c r="AJ16" s="214">
        <v>3.4285120151718131</v>
      </c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X16" s="128"/>
    </row>
    <row r="17" spans="2:50" ht="15" customHeight="1" x14ac:dyDescent="0.25">
      <c r="B17" s="219" t="s">
        <v>126</v>
      </c>
      <c r="C17" s="214">
        <v>3.4260683244937575</v>
      </c>
      <c r="D17" s="214">
        <v>3.4901894968340992</v>
      </c>
      <c r="E17" s="214">
        <v>3.0187418261519579</v>
      </c>
      <c r="F17" s="214">
        <v>3.1567029935520652</v>
      </c>
      <c r="G17" s="214">
        <v>3.1601194027644453</v>
      </c>
      <c r="H17" s="214">
        <v>3.1860158594380428</v>
      </c>
      <c r="I17" s="214">
        <v>2.5956156360526337</v>
      </c>
      <c r="J17" s="214">
        <v>3.0398526056613213</v>
      </c>
      <c r="K17" s="214">
        <v>2.7546526118110726</v>
      </c>
      <c r="L17" s="214">
        <v>2.2846728015829565</v>
      </c>
      <c r="M17" s="214">
        <v>2.3525038587674825</v>
      </c>
      <c r="N17" s="214">
        <v>2.4820336818270685</v>
      </c>
      <c r="O17" s="214">
        <v>2.6571937243301966</v>
      </c>
      <c r="P17" s="214">
        <v>3.2460818543385019</v>
      </c>
      <c r="Q17" s="214">
        <v>4.2221464782661196</v>
      </c>
      <c r="R17" s="214">
        <v>4.4136801681673612</v>
      </c>
      <c r="S17" s="214">
        <v>3.7553961173404264</v>
      </c>
      <c r="T17" s="214">
        <v>7.9178892836407453</v>
      </c>
      <c r="U17" s="214">
        <v>7.4448418408732797</v>
      </c>
      <c r="V17" s="214">
        <v>6.5172579474695773</v>
      </c>
      <c r="W17" s="214">
        <v>7.1368870018479038</v>
      </c>
      <c r="X17" s="214">
        <v>7.1960478791741762</v>
      </c>
      <c r="Y17" s="214">
        <v>7.3366529477636959</v>
      </c>
      <c r="Z17" s="214">
        <v>6.5037399692903533</v>
      </c>
      <c r="AA17" s="214">
        <v>6.5827679606565273</v>
      </c>
      <c r="AB17" s="214">
        <v>6.7990275036029555</v>
      </c>
      <c r="AC17" s="214">
        <v>6.4353852923065169</v>
      </c>
      <c r="AD17" s="214">
        <v>6.3579758877003139</v>
      </c>
      <c r="AE17" s="214">
        <v>5.9856250658796277</v>
      </c>
      <c r="AF17" s="214">
        <v>6.4085470889856557</v>
      </c>
      <c r="AG17" s="214">
        <v>7.0850323754689288</v>
      </c>
      <c r="AH17" s="214">
        <v>7.8514017619028751</v>
      </c>
      <c r="AI17" s="214">
        <v>7.5717313660298124</v>
      </c>
      <c r="AJ17" s="214">
        <v>7.0313001671893014</v>
      </c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X17" s="128"/>
    </row>
    <row r="18" spans="2:50" ht="15" customHeight="1" x14ac:dyDescent="0.25">
      <c r="B18" s="219" t="s">
        <v>127</v>
      </c>
      <c r="C18" s="214">
        <v>11.305760255285412</v>
      </c>
      <c r="D18" s="214">
        <v>10.63555109616059</v>
      </c>
      <c r="E18" s="214">
        <v>9.3059123327476669</v>
      </c>
      <c r="F18" s="214">
        <v>8.5183050330337498</v>
      </c>
      <c r="G18" s="214">
        <v>7.7845808248100052</v>
      </c>
      <c r="H18" s="214">
        <v>7.523323299154054</v>
      </c>
      <c r="I18" s="214">
        <v>6.998242076357192</v>
      </c>
      <c r="J18" s="214">
        <v>8.0057075209300184</v>
      </c>
      <c r="K18" s="214">
        <v>7.0903376809342999</v>
      </c>
      <c r="L18" s="214">
        <v>6.4000765518079357</v>
      </c>
      <c r="M18" s="214">
        <v>6.5565225243280549</v>
      </c>
      <c r="N18" s="214">
        <v>7.6115648672897054</v>
      </c>
      <c r="O18" s="214">
        <v>6.9511420031116016</v>
      </c>
      <c r="P18" s="214">
        <v>9.4842848318999842</v>
      </c>
      <c r="Q18" s="214">
        <v>10.357622203800425</v>
      </c>
      <c r="R18" s="214">
        <v>10.430789503438621</v>
      </c>
      <c r="S18" s="214">
        <v>8.6111573915432515</v>
      </c>
      <c r="T18" s="214">
        <v>10.747163179841937</v>
      </c>
      <c r="U18" s="214">
        <v>9.9277385633071358</v>
      </c>
      <c r="V18" s="214">
        <v>9.5449157244170433</v>
      </c>
      <c r="W18" s="214">
        <v>9.3236664455665981</v>
      </c>
      <c r="X18" s="214">
        <v>8.9287908477733442</v>
      </c>
      <c r="Y18" s="214">
        <v>8.803419370881949</v>
      </c>
      <c r="Z18" s="214">
        <v>8.4257114633748582</v>
      </c>
      <c r="AA18" s="214">
        <v>8.6750020069471585</v>
      </c>
      <c r="AB18" s="214">
        <v>8.3086071380993012</v>
      </c>
      <c r="AC18" s="214">
        <v>8.3693929327574992</v>
      </c>
      <c r="AD18" s="214">
        <v>8.7670809296627397</v>
      </c>
      <c r="AE18" s="214">
        <v>9.2056234847686564</v>
      </c>
      <c r="AF18" s="214">
        <v>9.3264791561342086</v>
      </c>
      <c r="AG18" s="214">
        <v>9.6765440149460584</v>
      </c>
      <c r="AH18" s="214">
        <v>9.7236772720579996</v>
      </c>
      <c r="AI18" s="214">
        <v>9.8388801264332404</v>
      </c>
      <c r="AJ18" s="214">
        <v>9.7824210009731836</v>
      </c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X18" s="128"/>
    </row>
    <row r="19" spans="2:50" ht="15" customHeight="1" x14ac:dyDescent="0.25">
      <c r="B19" s="219" t="s">
        <v>128</v>
      </c>
      <c r="C19" s="214">
        <v>5.0259187022323406</v>
      </c>
      <c r="D19" s="214">
        <v>4.7834669689423004</v>
      </c>
      <c r="E19" s="214">
        <v>4.4275830505050395</v>
      </c>
      <c r="F19" s="214">
        <v>4.2258923661892398</v>
      </c>
      <c r="G19" s="214">
        <v>4.6990864992738581</v>
      </c>
      <c r="H19" s="214">
        <v>4.8906542042389907</v>
      </c>
      <c r="I19" s="214">
        <v>5.8614557269797807</v>
      </c>
      <c r="J19" s="214">
        <v>6.6789756518532579</v>
      </c>
      <c r="K19" s="214">
        <v>5.6739143352673107</v>
      </c>
      <c r="L19" s="214">
        <v>5.1755728187681278</v>
      </c>
      <c r="M19" s="214">
        <v>5.6361962187499852</v>
      </c>
      <c r="N19" s="214">
        <v>5.5723162022608479</v>
      </c>
      <c r="O19" s="214">
        <v>5.3302207590672799</v>
      </c>
      <c r="P19" s="214">
        <v>6.1522024677284497</v>
      </c>
      <c r="Q19" s="214">
        <v>6.8067324458831511</v>
      </c>
      <c r="R19" s="214">
        <v>7.4387341839821541</v>
      </c>
      <c r="S19" s="214">
        <v>6.0526810137543396</v>
      </c>
      <c r="T19" s="214">
        <v>6.5256491049510545</v>
      </c>
      <c r="U19" s="214">
        <v>6.4318103936811326</v>
      </c>
      <c r="V19" s="214">
        <v>6.2520757996669714</v>
      </c>
      <c r="W19" s="214">
        <v>6.3306445585407767</v>
      </c>
      <c r="X19" s="214">
        <v>6.7070647846599289</v>
      </c>
      <c r="Y19" s="214">
        <v>6.7706430048061605</v>
      </c>
      <c r="Z19" s="214">
        <v>6.9284612198096465</v>
      </c>
      <c r="AA19" s="214">
        <v>7.2860472106145364</v>
      </c>
      <c r="AB19" s="214">
        <v>7.4395974373569507</v>
      </c>
      <c r="AC19" s="214">
        <v>7.6244314884633981</v>
      </c>
      <c r="AD19" s="214">
        <v>7.862643765330934</v>
      </c>
      <c r="AE19" s="214">
        <v>7.9980280032324584</v>
      </c>
      <c r="AF19" s="214">
        <v>8.0798812082045863</v>
      </c>
      <c r="AG19" s="214">
        <v>8.0136728967195161</v>
      </c>
      <c r="AH19" s="214">
        <v>8.0296548484433554</v>
      </c>
      <c r="AI19" s="214">
        <v>7.8131308483220669</v>
      </c>
      <c r="AJ19" s="214">
        <v>7.9288156176438971</v>
      </c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X19" s="128"/>
    </row>
    <row r="20" spans="2:50" ht="15" customHeight="1" x14ac:dyDescent="0.25">
      <c r="B20" s="219" t="s">
        <v>129</v>
      </c>
      <c r="C20" s="214">
        <v>16.093761110858956</v>
      </c>
      <c r="D20" s="214">
        <v>17.14987589852625</v>
      </c>
      <c r="E20" s="214">
        <v>15.66302740067314</v>
      </c>
      <c r="F20" s="214">
        <v>15.739397113718603</v>
      </c>
      <c r="G20" s="214">
        <v>15.342465920598089</v>
      </c>
      <c r="H20" s="214">
        <v>16.098511657362511</v>
      </c>
      <c r="I20" s="214">
        <v>15.453803745078323</v>
      </c>
      <c r="J20" s="214">
        <v>17.240297262825283</v>
      </c>
      <c r="K20" s="214">
        <v>15.944543512552785</v>
      </c>
      <c r="L20" s="214">
        <v>13.965002887948339</v>
      </c>
      <c r="M20" s="214">
        <v>13.966907189414124</v>
      </c>
      <c r="N20" s="214">
        <v>15.031386803462093</v>
      </c>
      <c r="O20" s="214">
        <v>14.040178791855951</v>
      </c>
      <c r="P20" s="214">
        <v>15.798523977593668</v>
      </c>
      <c r="Q20" s="214">
        <v>17.747881412091424</v>
      </c>
      <c r="R20" s="214">
        <v>17.418047998030652</v>
      </c>
      <c r="S20" s="214">
        <v>15.247200415328123</v>
      </c>
      <c r="T20" s="214">
        <v>16.484511589650438</v>
      </c>
      <c r="U20" s="214">
        <v>16.023191715396319</v>
      </c>
      <c r="V20" s="214">
        <v>15.624633706856622</v>
      </c>
      <c r="W20" s="214">
        <v>16.015137773732828</v>
      </c>
      <c r="X20" s="214">
        <v>16.279774438051717</v>
      </c>
      <c r="Y20" s="214">
        <v>16.258054583507807</v>
      </c>
      <c r="Z20" s="214">
        <v>16.532509922120973</v>
      </c>
      <c r="AA20" s="214">
        <v>17.09541587961019</v>
      </c>
      <c r="AB20" s="214">
        <v>16.284318949752326</v>
      </c>
      <c r="AC20" s="214">
        <v>16.074862765662637</v>
      </c>
      <c r="AD20" s="214">
        <v>15.927204409882222</v>
      </c>
      <c r="AE20" s="214">
        <v>16.386173184357506</v>
      </c>
      <c r="AF20" s="214">
        <v>16.425732806138431</v>
      </c>
      <c r="AG20" s="214">
        <v>17.177182640782316</v>
      </c>
      <c r="AH20" s="214">
        <v>17.438229521190905</v>
      </c>
      <c r="AI20" s="214">
        <v>17.647885392016757</v>
      </c>
      <c r="AJ20" s="214">
        <v>17.390765494123407</v>
      </c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X20" s="128"/>
    </row>
    <row r="21" spans="2:50" ht="15" customHeight="1" x14ac:dyDescent="0.25">
      <c r="B21" s="219" t="s">
        <v>130</v>
      </c>
      <c r="C21" s="214">
        <v>2.2414295049439432</v>
      </c>
      <c r="D21" s="214">
        <v>2.7511864196258515</v>
      </c>
      <c r="E21" s="214">
        <v>2.1845016488769553</v>
      </c>
      <c r="F21" s="214">
        <v>1.537830084268901</v>
      </c>
      <c r="G21" s="214">
        <v>2.2201043907735079</v>
      </c>
      <c r="H21" s="214">
        <v>2.1572112700592498</v>
      </c>
      <c r="I21" s="214">
        <v>1.9520081136302332</v>
      </c>
      <c r="J21" s="214">
        <v>2.205303596417385</v>
      </c>
      <c r="K21" s="214">
        <v>1.9272667959953997</v>
      </c>
      <c r="L21" s="214">
        <v>1.7741664844386182</v>
      </c>
      <c r="M21" s="214">
        <v>2.1200062968832039</v>
      </c>
      <c r="N21" s="214">
        <v>2.1504845063678188</v>
      </c>
      <c r="O21" s="214">
        <v>3.0567725620858126</v>
      </c>
      <c r="P21" s="214">
        <v>3.0347821523195377</v>
      </c>
      <c r="Q21" s="214">
        <v>3.4871642437680141</v>
      </c>
      <c r="R21" s="214">
        <v>3.6878399184938888</v>
      </c>
      <c r="S21" s="214">
        <v>3.3295285287559864</v>
      </c>
      <c r="T21" s="214">
        <v>3.8883948738747711</v>
      </c>
      <c r="U21" s="214">
        <v>3.7158239351185625</v>
      </c>
      <c r="V21" s="214">
        <v>3.6960072041732799</v>
      </c>
      <c r="W21" s="214">
        <v>3.1353566871967447</v>
      </c>
      <c r="X21" s="214">
        <v>3.4471683245600988</v>
      </c>
      <c r="Y21" s="214">
        <v>3.3252015348459367</v>
      </c>
      <c r="Z21" s="214">
        <v>3.1377960109066265</v>
      </c>
      <c r="AA21" s="214">
        <v>3.208187933916482</v>
      </c>
      <c r="AB21" s="214">
        <v>2.9978442794685791</v>
      </c>
      <c r="AC21" s="214">
        <v>3.0249745932022933</v>
      </c>
      <c r="AD21" s="214">
        <v>3.3721120232012702</v>
      </c>
      <c r="AE21" s="214">
        <v>3.5313455254558894</v>
      </c>
      <c r="AF21" s="214">
        <v>3.8457918722376907</v>
      </c>
      <c r="AG21" s="214">
        <v>4.0720567786374451</v>
      </c>
      <c r="AH21" s="214">
        <v>4.1657641155004708</v>
      </c>
      <c r="AI21" s="214">
        <v>4.3106874102377235</v>
      </c>
      <c r="AJ21" s="214">
        <v>4.5359373830298679</v>
      </c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X21" s="128"/>
    </row>
    <row r="22" spans="2:50" ht="15" customHeight="1" x14ac:dyDescent="0.25">
      <c r="B22" s="219" t="s">
        <v>131</v>
      </c>
      <c r="C22" s="214">
        <v>3.576485858355023</v>
      </c>
      <c r="D22" s="214">
        <v>3.2057870727752498</v>
      </c>
      <c r="E22" s="214">
        <v>3.0813808850447884</v>
      </c>
      <c r="F22" s="214">
        <v>2.9578598342340636</v>
      </c>
      <c r="G22" s="214">
        <v>3.1249949966372919</v>
      </c>
      <c r="H22" s="214">
        <v>2.921209346323514</v>
      </c>
      <c r="I22" s="214">
        <v>2.6086413297831834</v>
      </c>
      <c r="J22" s="214">
        <v>2.9983918539803041</v>
      </c>
      <c r="K22" s="214">
        <v>2.5363154260312029</v>
      </c>
      <c r="L22" s="214">
        <v>2.2364919242788983</v>
      </c>
      <c r="M22" s="214">
        <v>2.4628280962223061</v>
      </c>
      <c r="N22" s="214">
        <v>2.4892510088630466</v>
      </c>
      <c r="O22" s="214">
        <v>2.218964313575333</v>
      </c>
      <c r="P22" s="214">
        <v>2.3854732314568334</v>
      </c>
      <c r="Q22" s="214">
        <v>2.6349852027350065</v>
      </c>
      <c r="R22" s="214">
        <v>2.8760594052484851</v>
      </c>
      <c r="S22" s="214">
        <v>2.4286272972010781</v>
      </c>
      <c r="T22" s="214">
        <v>3.9561797138982198</v>
      </c>
      <c r="U22" s="214">
        <v>3.5667965191554059</v>
      </c>
      <c r="V22" s="214">
        <v>3.5803839953944885</v>
      </c>
      <c r="W22" s="214">
        <v>3.7038394578610503</v>
      </c>
      <c r="X22" s="214">
        <v>3.7870658317346289</v>
      </c>
      <c r="Y22" s="214">
        <v>3.4144914860395015</v>
      </c>
      <c r="Z22" s="214">
        <v>3.3618025944827692</v>
      </c>
      <c r="AA22" s="214">
        <v>3.4972237903908998</v>
      </c>
      <c r="AB22" s="214">
        <v>3.1051155974858049</v>
      </c>
      <c r="AC22" s="214">
        <v>2.98812432115268</v>
      </c>
      <c r="AD22" s="214">
        <v>2.9909441488679591</v>
      </c>
      <c r="AE22" s="214">
        <v>2.9817118161694953</v>
      </c>
      <c r="AF22" s="214">
        <v>3.0064547993116064</v>
      </c>
      <c r="AG22" s="214">
        <v>2.9514696734677393</v>
      </c>
      <c r="AH22" s="214">
        <v>2.9745072808664359</v>
      </c>
      <c r="AI22" s="214">
        <v>3.0097712840400233</v>
      </c>
      <c r="AJ22" s="214">
        <v>3.0582168137544397</v>
      </c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X22" s="128"/>
    </row>
    <row r="23" spans="2:50" ht="15" customHeight="1" x14ac:dyDescent="0.2">
      <c r="B23" s="224" t="s">
        <v>132</v>
      </c>
      <c r="C23" s="225">
        <v>100</v>
      </c>
      <c r="D23" s="225">
        <v>100</v>
      </c>
      <c r="E23" s="225">
        <v>100</v>
      </c>
      <c r="F23" s="225">
        <v>100</v>
      </c>
      <c r="G23" s="225">
        <v>100</v>
      </c>
      <c r="H23" s="225">
        <v>100</v>
      </c>
      <c r="I23" s="225">
        <v>100</v>
      </c>
      <c r="J23" s="225">
        <v>100</v>
      </c>
      <c r="K23" s="225">
        <v>100</v>
      </c>
      <c r="L23" s="225">
        <v>100</v>
      </c>
      <c r="M23" s="225">
        <v>100</v>
      </c>
      <c r="N23" s="225">
        <v>100</v>
      </c>
      <c r="O23" s="225">
        <v>100</v>
      </c>
      <c r="P23" s="225">
        <v>100</v>
      </c>
      <c r="Q23" s="225">
        <v>100</v>
      </c>
      <c r="R23" s="225">
        <v>100</v>
      </c>
      <c r="S23" s="225">
        <v>100</v>
      </c>
      <c r="T23" s="225">
        <v>100</v>
      </c>
      <c r="U23" s="225">
        <v>100</v>
      </c>
      <c r="V23" s="225">
        <v>100</v>
      </c>
      <c r="W23" s="225">
        <v>100</v>
      </c>
      <c r="X23" s="225">
        <v>100</v>
      </c>
      <c r="Y23" s="225">
        <v>100</v>
      </c>
      <c r="Z23" s="225">
        <v>100</v>
      </c>
      <c r="AA23" s="225">
        <v>100</v>
      </c>
      <c r="AB23" s="225">
        <v>100</v>
      </c>
      <c r="AC23" s="225">
        <v>100</v>
      </c>
      <c r="AD23" s="225">
        <v>100</v>
      </c>
      <c r="AE23" s="225">
        <v>100</v>
      </c>
      <c r="AF23" s="225">
        <v>100</v>
      </c>
      <c r="AG23" s="225">
        <v>100</v>
      </c>
      <c r="AH23" s="225">
        <v>100</v>
      </c>
      <c r="AI23" s="225">
        <v>100</v>
      </c>
      <c r="AJ23" s="225">
        <v>100</v>
      </c>
    </row>
    <row r="24" spans="2:50" ht="15" customHeight="1" x14ac:dyDescent="0.2">
      <c r="B24" s="38" t="s">
        <v>179</v>
      </c>
      <c r="C24" s="10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2:50" ht="15" customHeight="1" x14ac:dyDescent="0.2">
      <c r="B25" s="43" t="s">
        <v>50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2:50" ht="15" customHeight="1" x14ac:dyDescent="0.2">
      <c r="B26" s="371"/>
      <c r="C26" s="371"/>
      <c r="D26" s="371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7"/>
      <c r="S26" s="126"/>
      <c r="T26" s="126"/>
      <c r="U26" s="126"/>
      <c r="V26" s="126"/>
      <c r="W26" s="126"/>
      <c r="X26" s="126"/>
      <c r="Y26" s="126"/>
    </row>
    <row r="27" spans="2:50" ht="15" customHeight="1" x14ac:dyDescent="0.2">
      <c r="B27" s="96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2:50" ht="15" customHeight="1" x14ac:dyDescent="0.2">
      <c r="B28" s="125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</row>
    <row r="29" spans="2:50" ht="15" customHeight="1" x14ac:dyDescent="0.2"/>
    <row r="30" spans="2:50" ht="15" customHeight="1" x14ac:dyDescent="0.2"/>
    <row r="31" spans="2:50" ht="15" customHeight="1" x14ac:dyDescent="0.2"/>
    <row r="32" spans="2:50" ht="15" customHeight="1" x14ac:dyDescent="0.2">
      <c r="AK32" s="102"/>
      <c r="AL32" s="102"/>
      <c r="AM32" s="102"/>
      <c r="AN32" s="102"/>
      <c r="AO32" s="102"/>
      <c r="AP32" s="102"/>
      <c r="AQ32" s="102"/>
    </row>
    <row r="33" spans="2:43" ht="15" customHeight="1" x14ac:dyDescent="0.2">
      <c r="AK33" s="102"/>
      <c r="AL33" s="102"/>
      <c r="AM33" s="102"/>
      <c r="AN33" s="102"/>
      <c r="AO33" s="102"/>
      <c r="AP33" s="102"/>
      <c r="AQ33" s="102"/>
    </row>
    <row r="34" spans="2:43" ht="15" customHeight="1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</row>
    <row r="35" spans="2:43" ht="15" customHeight="1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</row>
    <row r="36" spans="2:43" ht="15" customHeight="1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</row>
    <row r="37" spans="2:43" ht="15" customHeight="1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</row>
    <row r="38" spans="2:43" ht="15" customHeight="1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</row>
    <row r="39" spans="2:43" ht="15" customHeight="1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</row>
    <row r="40" spans="2:43" ht="15" customHeight="1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</row>
    <row r="41" spans="2:43" ht="15" customHeight="1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</row>
    <row r="42" spans="2:43" ht="15" customHeight="1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</row>
    <row r="43" spans="2:43" ht="15" customHeight="1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</row>
    <row r="44" spans="2:43" ht="15" customHeight="1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</row>
    <row r="45" spans="2:43" ht="15" customHeight="1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</row>
    <row r="46" spans="2:43" ht="15" customHeight="1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</row>
    <row r="47" spans="2:43" ht="15" customHeight="1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</row>
    <row r="48" spans="2:43" ht="15" customHeight="1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</row>
    <row r="49" spans="2:43" ht="15" customHeight="1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</row>
    <row r="50" spans="2:43" ht="15" customHeight="1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</row>
    <row r="51" spans="2:43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</row>
    <row r="52" spans="2:43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</row>
    <row r="53" spans="2:43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</row>
    <row r="54" spans="2:43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</row>
  </sheetData>
  <mergeCells count="4">
    <mergeCell ref="T4:AJ4"/>
    <mergeCell ref="C4:S4"/>
    <mergeCell ref="B26:D26"/>
    <mergeCell ref="B4:B5"/>
  </mergeCells>
  <conditionalFormatting sqref="B6:B23">
    <cfRule type="expression" dxfId="27" priority="2">
      <formula>MOD(ROW(),2)=1</formula>
    </cfRule>
  </conditionalFormatting>
  <conditionalFormatting sqref="C6:AJ23">
    <cfRule type="expression" dxfId="26" priority="1">
      <formula>MOD(ROW(),2)=1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BZ64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94" customWidth="1"/>
    <col min="2" max="2" width="88.7109375" style="94" customWidth="1"/>
    <col min="3" max="18" width="7.7109375" style="94" customWidth="1"/>
    <col min="19" max="20" width="15" style="94" customWidth="1"/>
    <col min="21" max="21" width="10.28515625" style="94" bestFit="1" customWidth="1"/>
    <col min="22" max="22" width="9.140625" style="94"/>
    <col min="23" max="23" width="15.28515625" style="94" customWidth="1"/>
    <col min="24" max="24" width="18.140625" style="94" customWidth="1"/>
    <col min="25" max="25" width="14.140625" style="94" customWidth="1"/>
    <col min="26" max="16384" width="9.140625" style="94"/>
  </cols>
  <sheetData>
    <row r="1" spans="2:78" ht="15" customHeight="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2:78" ht="15" customHeight="1" x14ac:dyDescent="0.3">
      <c r="B2" s="304" t="s">
        <v>174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205"/>
      <c r="P2" s="205"/>
      <c r="Q2" s="205"/>
      <c r="R2" s="205"/>
      <c r="S2" s="205"/>
      <c r="T2" s="205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135"/>
      <c r="P3" s="135"/>
      <c r="Q3" s="135"/>
      <c r="R3" s="135"/>
      <c r="T3" s="96"/>
    </row>
    <row r="4" spans="2:78" x14ac:dyDescent="0.2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35"/>
      <c r="T4" s="135" t="s">
        <v>1</v>
      </c>
    </row>
    <row r="5" spans="2:78" ht="30" customHeight="1" x14ac:dyDescent="0.2">
      <c r="B5" s="199" t="s">
        <v>135</v>
      </c>
      <c r="C5" s="199">
        <v>2003</v>
      </c>
      <c r="D5" s="199">
        <v>2004</v>
      </c>
      <c r="E5" s="199">
        <v>2005</v>
      </c>
      <c r="F5" s="199">
        <v>2006</v>
      </c>
      <c r="G5" s="199">
        <v>2007</v>
      </c>
      <c r="H5" s="199">
        <v>2008</v>
      </c>
      <c r="I5" s="199">
        <v>2009</v>
      </c>
      <c r="J5" s="199">
        <v>2010</v>
      </c>
      <c r="K5" s="199">
        <v>2011</v>
      </c>
      <c r="L5" s="199">
        <v>2012</v>
      </c>
      <c r="M5" s="199">
        <v>2013</v>
      </c>
      <c r="N5" s="199">
        <v>2014</v>
      </c>
      <c r="O5" s="199">
        <v>2015</v>
      </c>
      <c r="P5" s="199">
        <v>2016</v>
      </c>
      <c r="Q5" s="199">
        <v>2017</v>
      </c>
      <c r="R5" s="199">
        <v>2018</v>
      </c>
      <c r="S5" s="199" t="s">
        <v>136</v>
      </c>
      <c r="T5" s="199" t="s">
        <v>137</v>
      </c>
      <c r="U5" s="140"/>
      <c r="V5" s="139"/>
      <c r="W5" s="140"/>
      <c r="X5" s="139"/>
      <c r="Y5" s="140"/>
      <c r="Z5" s="139"/>
      <c r="AA5" s="140"/>
      <c r="AB5" s="139"/>
      <c r="AD5" s="96"/>
      <c r="AF5" s="96"/>
      <c r="AH5" s="96"/>
      <c r="AJ5" s="96"/>
    </row>
    <row r="6" spans="2:78" ht="15" customHeight="1" x14ac:dyDescent="0.2">
      <c r="B6" s="211" t="s">
        <v>115</v>
      </c>
      <c r="C6" s="213">
        <v>-0.52086877233005202</v>
      </c>
      <c r="D6" s="213">
        <v>0.34786168688283325</v>
      </c>
      <c r="E6" s="213">
        <v>7.8263236315411877</v>
      </c>
      <c r="F6" s="213">
        <v>1.4096509991214923</v>
      </c>
      <c r="G6" s="213">
        <v>-1.1078774997197893</v>
      </c>
      <c r="H6" s="213">
        <v>-0.66702077089944023</v>
      </c>
      <c r="I6" s="213">
        <v>-0.37463794041263654</v>
      </c>
      <c r="J6" s="213">
        <v>2.5273470408593957</v>
      </c>
      <c r="K6" s="213">
        <v>3.1343409433101765</v>
      </c>
      <c r="L6" s="213">
        <v>6.2427554103231975</v>
      </c>
      <c r="M6" s="213">
        <v>-2.3298255212212515</v>
      </c>
      <c r="N6" s="213">
        <v>10.961373687791154</v>
      </c>
      <c r="O6" s="213">
        <v>-10.149657079391472</v>
      </c>
      <c r="P6" s="213">
        <v>-8.7367121984387346</v>
      </c>
      <c r="Q6" s="213">
        <v>11.998191426780803</v>
      </c>
      <c r="R6" s="213">
        <v>25.28955025859576</v>
      </c>
      <c r="S6" s="212">
        <v>49.653578183226934</v>
      </c>
      <c r="T6" s="212">
        <v>2.5517188926788004</v>
      </c>
    </row>
    <row r="7" spans="2:78" ht="15" customHeight="1" x14ac:dyDescent="0.2">
      <c r="B7" s="211" t="s">
        <v>116</v>
      </c>
      <c r="C7" s="213">
        <v>6.5454961870272665</v>
      </c>
      <c r="D7" s="213">
        <v>2.6229800514194768</v>
      </c>
      <c r="E7" s="213">
        <v>-0.56081673731254167</v>
      </c>
      <c r="F7" s="213">
        <v>10.241664064902722</v>
      </c>
      <c r="G7" s="213">
        <v>10.876625889903035</v>
      </c>
      <c r="H7" s="213">
        <v>14.054257134411552</v>
      </c>
      <c r="I7" s="213">
        <v>-17.611158186615572</v>
      </c>
      <c r="J7" s="213">
        <v>32.268556054265261</v>
      </c>
      <c r="K7" s="213">
        <v>12.342137955727672</v>
      </c>
      <c r="L7" s="213">
        <v>-5.2761455515418332</v>
      </c>
      <c r="M7" s="213">
        <v>-1.6854267884928387</v>
      </c>
      <c r="N7" s="213">
        <v>8.4178431151298305</v>
      </c>
      <c r="O7" s="213">
        <v>2.7782995846602265</v>
      </c>
      <c r="P7" s="213">
        <v>-5.0804744247230804</v>
      </c>
      <c r="Q7" s="213">
        <v>-0.26361019122457252</v>
      </c>
      <c r="R7" s="213">
        <v>-4.6203084765143343</v>
      </c>
      <c r="S7" s="212">
        <v>73.878862701504985</v>
      </c>
      <c r="T7" s="212">
        <v>3.5178931511498757</v>
      </c>
    </row>
    <row r="8" spans="2:78" ht="15" customHeight="1" x14ac:dyDescent="0.2">
      <c r="B8" s="219" t="s">
        <v>118</v>
      </c>
      <c r="C8" s="214">
        <v>23.840755348407882</v>
      </c>
      <c r="D8" s="214">
        <v>-6.6247960889204265</v>
      </c>
      <c r="E8" s="214">
        <v>-1.4598440603641683</v>
      </c>
      <c r="F8" s="214">
        <v>17.64862581531068</v>
      </c>
      <c r="G8" s="214">
        <v>29.129120567114498</v>
      </c>
      <c r="H8" s="214">
        <v>27.798303358128319</v>
      </c>
      <c r="I8" s="214">
        <v>-34.966064192605032</v>
      </c>
      <c r="J8" s="214">
        <v>91.615723212120187</v>
      </c>
      <c r="K8" s="214">
        <v>25.65202744325612</v>
      </c>
      <c r="L8" s="214">
        <v>-4.5270872459959861</v>
      </c>
      <c r="M8" s="214">
        <v>-2.000447641616443</v>
      </c>
      <c r="N8" s="214">
        <v>16.099921483117807</v>
      </c>
      <c r="O8" s="214">
        <v>5.2836395524472168</v>
      </c>
      <c r="P8" s="214">
        <v>-6.2186799869571763</v>
      </c>
      <c r="Q8" s="214">
        <v>-3.1642070593997818</v>
      </c>
      <c r="R8" s="214">
        <v>-12.723659467645687</v>
      </c>
      <c r="S8" s="194">
        <v>214.00103882120683</v>
      </c>
      <c r="T8" s="194">
        <v>7.4133329995365926</v>
      </c>
    </row>
    <row r="9" spans="2:78" ht="15" customHeight="1" x14ac:dyDescent="0.2">
      <c r="B9" s="219" t="s">
        <v>119</v>
      </c>
      <c r="C9" s="214">
        <v>5.6353990669718357</v>
      </c>
      <c r="D9" s="214">
        <v>5.7719101302516229</v>
      </c>
      <c r="E9" s="214">
        <v>1.1094292572608522</v>
      </c>
      <c r="F9" s="214">
        <v>5.2096382801487096</v>
      </c>
      <c r="G9" s="214">
        <v>4.6719942986792162</v>
      </c>
      <c r="H9" s="214">
        <v>3.3768461934192917</v>
      </c>
      <c r="I9" s="214">
        <v>-6.6925896905590587</v>
      </c>
      <c r="J9" s="214">
        <v>4.6540123304864123</v>
      </c>
      <c r="K9" s="214">
        <v>-3.8545002758853975</v>
      </c>
      <c r="L9" s="214">
        <v>-12.977983007748861</v>
      </c>
      <c r="M9" s="214">
        <v>-2.4997770712915646</v>
      </c>
      <c r="N9" s="214">
        <v>-3.3014956446415833</v>
      </c>
      <c r="O9" s="214">
        <v>4.1078966992009969</v>
      </c>
      <c r="P9" s="214">
        <v>-2.1026516507940629</v>
      </c>
      <c r="Q9" s="214">
        <v>3.4470508677234779</v>
      </c>
      <c r="R9" s="214">
        <v>-4.3265936151732687</v>
      </c>
      <c r="S9" s="194">
        <v>-6.9000373807559523E-2</v>
      </c>
      <c r="T9" s="194">
        <v>-4.3139188241947402E-3</v>
      </c>
    </row>
    <row r="10" spans="2:78" ht="15" customHeight="1" x14ac:dyDescent="0.2">
      <c r="B10" s="219" t="s">
        <v>120</v>
      </c>
      <c r="C10" s="214">
        <v>-4.2235822543789663</v>
      </c>
      <c r="D10" s="214">
        <v>-1.1786618636176915</v>
      </c>
      <c r="E10" s="214">
        <v>-2.3912907088201818</v>
      </c>
      <c r="F10" s="214">
        <v>1.4338881501084977</v>
      </c>
      <c r="G10" s="214">
        <v>9.5787664493725657</v>
      </c>
      <c r="H10" s="214">
        <v>0.38779862121336439</v>
      </c>
      <c r="I10" s="214">
        <v>-10.410382906865456</v>
      </c>
      <c r="J10" s="214">
        <v>11.755652390633342</v>
      </c>
      <c r="K10" s="214">
        <v>6.5344646522233818</v>
      </c>
      <c r="L10" s="214">
        <v>0.12874229397343839</v>
      </c>
      <c r="M10" s="214">
        <v>2.8930880893477395</v>
      </c>
      <c r="N10" s="214">
        <v>1.2774447361590724</v>
      </c>
      <c r="O10" s="214">
        <v>-0.47486610802094376</v>
      </c>
      <c r="P10" s="214">
        <v>-1.3009882062211986</v>
      </c>
      <c r="Q10" s="214">
        <v>-2.4801571932467792</v>
      </c>
      <c r="R10" s="214">
        <v>6.8280445831875536</v>
      </c>
      <c r="S10" s="194">
        <v>17.405151148944675</v>
      </c>
      <c r="T10" s="194">
        <v>1.0079244154642453</v>
      </c>
    </row>
    <row r="11" spans="2:78" ht="15" customHeight="1" x14ac:dyDescent="0.2">
      <c r="B11" s="219" t="s">
        <v>121</v>
      </c>
      <c r="C11" s="214">
        <v>-1.6308860649154266</v>
      </c>
      <c r="D11" s="214">
        <v>7.5549555530322055</v>
      </c>
      <c r="E11" s="214">
        <v>-4.4673856915623533</v>
      </c>
      <c r="F11" s="214">
        <v>19.560324847439436</v>
      </c>
      <c r="G11" s="214">
        <v>-9.4818075233302324</v>
      </c>
      <c r="H11" s="214">
        <v>19.991564285589924</v>
      </c>
      <c r="I11" s="214">
        <v>12.187014755989289</v>
      </c>
      <c r="J11" s="214">
        <v>6.4304838441664902</v>
      </c>
      <c r="K11" s="214">
        <v>4.537572601733042</v>
      </c>
      <c r="L11" s="214">
        <v>2.4365942051512546</v>
      </c>
      <c r="M11" s="214">
        <v>-0.50753951552853227</v>
      </c>
      <c r="N11" s="214">
        <v>-3.7588209763983915</v>
      </c>
      <c r="O11" s="214">
        <v>-9.8308134284746949</v>
      </c>
      <c r="P11" s="214">
        <v>-9.6622916573813491</v>
      </c>
      <c r="Q11" s="214">
        <v>-5.2730692992422501</v>
      </c>
      <c r="R11" s="214">
        <v>-1.3239534394344887</v>
      </c>
      <c r="S11" s="194">
        <v>22.352888443051743</v>
      </c>
      <c r="T11" s="194">
        <v>1.2688525538476547</v>
      </c>
    </row>
    <row r="12" spans="2:78" ht="15" customHeight="1" x14ac:dyDescent="0.2">
      <c r="B12" s="211" t="s">
        <v>117</v>
      </c>
      <c r="C12" s="213">
        <v>1.2528261521681072</v>
      </c>
      <c r="D12" s="213">
        <v>5.3776741253034777</v>
      </c>
      <c r="E12" s="213">
        <v>5.3932946051939989</v>
      </c>
      <c r="F12" s="213">
        <v>7.0147582752533966</v>
      </c>
      <c r="G12" s="213">
        <v>4.6985089723660556</v>
      </c>
      <c r="H12" s="213">
        <v>4.790993848588565</v>
      </c>
      <c r="I12" s="213">
        <v>-0.40756396595273969</v>
      </c>
      <c r="J12" s="213">
        <v>6.662355286524213</v>
      </c>
      <c r="K12" s="213">
        <v>5.5316220694090923</v>
      </c>
      <c r="L12" s="213">
        <v>3.095375915629428</v>
      </c>
      <c r="M12" s="213">
        <v>1.5538519460914557</v>
      </c>
      <c r="N12" s="213">
        <v>0.2199711214236455</v>
      </c>
      <c r="O12" s="213">
        <v>-4.4129830745970988</v>
      </c>
      <c r="P12" s="213">
        <v>-4.3138239223781349</v>
      </c>
      <c r="Q12" s="213">
        <v>-0.15240552686814901</v>
      </c>
      <c r="R12" s="213">
        <v>3.8236339457213608</v>
      </c>
      <c r="S12" s="212">
        <v>47.254580517692247</v>
      </c>
      <c r="T12" s="212">
        <v>2.4481925673787153</v>
      </c>
    </row>
    <row r="13" spans="2:78" ht="15" customHeight="1" x14ac:dyDescent="0.2">
      <c r="B13" s="219" t="s">
        <v>122</v>
      </c>
      <c r="C13" s="214">
        <v>-3.0512576940792902</v>
      </c>
      <c r="D13" s="214">
        <v>9.7093068029242779</v>
      </c>
      <c r="E13" s="214">
        <v>8.1216456950480733</v>
      </c>
      <c r="F13" s="214">
        <v>7.7266155942689707</v>
      </c>
      <c r="G13" s="214">
        <v>6.0471613306895211</v>
      </c>
      <c r="H13" s="214">
        <v>4.4955700016041211</v>
      </c>
      <c r="I13" s="214">
        <v>-6.7424607296085899</v>
      </c>
      <c r="J13" s="214">
        <v>8.8843615420033384</v>
      </c>
      <c r="K13" s="214">
        <v>9.3773963286706508</v>
      </c>
      <c r="L13" s="214">
        <v>-0.12570412819176147</v>
      </c>
      <c r="M13" s="214">
        <v>-3.2316599484790265</v>
      </c>
      <c r="N13" s="214">
        <v>-2.2308955113029882</v>
      </c>
      <c r="O13" s="214">
        <v>-11.782897077665089</v>
      </c>
      <c r="P13" s="214">
        <v>-10.047886681870377</v>
      </c>
      <c r="Q13" s="214">
        <v>-3.7936981071123643</v>
      </c>
      <c r="R13" s="214">
        <v>7.5876198352825996</v>
      </c>
      <c r="S13" s="194">
        <v>18.335193366898817</v>
      </c>
      <c r="T13" s="194">
        <v>1.057748984807505</v>
      </c>
    </row>
    <row r="14" spans="2:78" ht="15" customHeight="1" x14ac:dyDescent="0.2">
      <c r="B14" s="219" t="s">
        <v>123</v>
      </c>
      <c r="C14" s="214">
        <v>-1.9174679524142424</v>
      </c>
      <c r="D14" s="214">
        <v>7.1159822888011703</v>
      </c>
      <c r="E14" s="214">
        <v>6.8323034998003962</v>
      </c>
      <c r="F14" s="214">
        <v>15.128270050124048</v>
      </c>
      <c r="G14" s="214">
        <v>3.2486650702088227</v>
      </c>
      <c r="H14" s="214">
        <v>7.7699522832574086</v>
      </c>
      <c r="I14" s="214">
        <v>-7.8418920222789286</v>
      </c>
      <c r="J14" s="214">
        <v>12.446346334955649</v>
      </c>
      <c r="K14" s="214">
        <v>10.086953243590235</v>
      </c>
      <c r="L14" s="214">
        <v>-2.8730175374802935</v>
      </c>
      <c r="M14" s="214">
        <v>3.7605318670895782</v>
      </c>
      <c r="N14" s="214">
        <v>0.60095121144201347</v>
      </c>
      <c r="O14" s="214">
        <v>-5.9278898143918184</v>
      </c>
      <c r="P14" s="214">
        <v>-9.0346353992730162</v>
      </c>
      <c r="Q14" s="214">
        <v>1.3599745595086921</v>
      </c>
      <c r="R14" s="214">
        <v>7.1315038119334151</v>
      </c>
      <c r="S14" s="194">
        <v>54.533349996807587</v>
      </c>
      <c r="T14" s="194">
        <v>2.7575849409131825</v>
      </c>
    </row>
    <row r="15" spans="2:78" ht="15" customHeight="1" x14ac:dyDescent="0.2">
      <c r="B15" s="219" t="s">
        <v>124</v>
      </c>
      <c r="C15" s="214">
        <v>2.1564761136126487</v>
      </c>
      <c r="D15" s="214">
        <v>5.8827538119013756</v>
      </c>
      <c r="E15" s="214">
        <v>3.0655588815355461</v>
      </c>
      <c r="F15" s="214">
        <v>10.405152007280538</v>
      </c>
      <c r="G15" s="214">
        <v>1.8833211927831828</v>
      </c>
      <c r="H15" s="214">
        <v>8.182521587356506</v>
      </c>
      <c r="I15" s="214">
        <v>5.06252212766094</v>
      </c>
      <c r="J15" s="214">
        <v>1.8181190798670865</v>
      </c>
      <c r="K15" s="214">
        <v>3.6574953873353744</v>
      </c>
      <c r="L15" s="214">
        <v>4.5493424283529205</v>
      </c>
      <c r="M15" s="214">
        <v>-1.8438550727856384</v>
      </c>
      <c r="N15" s="214">
        <v>0.75671239561601045</v>
      </c>
      <c r="O15" s="214">
        <v>-8.2478574925457409</v>
      </c>
      <c r="P15" s="214">
        <v>-5.1329841251349322</v>
      </c>
      <c r="Q15" s="214">
        <v>1.8839526192713452</v>
      </c>
      <c r="R15" s="214">
        <v>5.1781922935138835</v>
      </c>
      <c r="S15" s="194">
        <v>45.078668032417291</v>
      </c>
      <c r="T15" s="194">
        <v>2.3529165659531781</v>
      </c>
    </row>
    <row r="16" spans="2:78" ht="15" customHeight="1" x14ac:dyDescent="0.2">
      <c r="B16" s="219" t="s">
        <v>125</v>
      </c>
      <c r="C16" s="214">
        <v>7.3102068917590302</v>
      </c>
      <c r="D16" s="214">
        <v>4.5234487482296526</v>
      </c>
      <c r="E16" s="214">
        <v>8.7805665135605828</v>
      </c>
      <c r="F16" s="214">
        <v>1.6344744832529789</v>
      </c>
      <c r="G16" s="214">
        <v>5.3666214833105297</v>
      </c>
      <c r="H16" s="214">
        <v>14.773168350545362</v>
      </c>
      <c r="I16" s="214">
        <v>-14.776772223554191</v>
      </c>
      <c r="J16" s="214">
        <v>8.6093287323572021</v>
      </c>
      <c r="K16" s="214">
        <v>4.4817230028484811</v>
      </c>
      <c r="L16" s="214">
        <v>12.969573792525523</v>
      </c>
      <c r="M16" s="214">
        <v>3.9383659440359597</v>
      </c>
      <c r="N16" s="214">
        <v>0.60298862146663801</v>
      </c>
      <c r="O16" s="214">
        <v>-2.7226407591838031</v>
      </c>
      <c r="P16" s="214">
        <v>-5.2133553417080147</v>
      </c>
      <c r="Q16" s="214">
        <v>9.4307232945148876</v>
      </c>
      <c r="R16" s="214">
        <v>-2.9504494993159991</v>
      </c>
      <c r="S16" s="194">
        <v>67.762914716668618</v>
      </c>
      <c r="T16" s="194">
        <v>3.2864849351499581</v>
      </c>
    </row>
    <row r="17" spans="2:21" ht="15" customHeight="1" x14ac:dyDescent="0.2">
      <c r="B17" s="219" t="s">
        <v>126</v>
      </c>
      <c r="C17" s="214">
        <v>-0.78641777348495978</v>
      </c>
      <c r="D17" s="214">
        <v>2.0613686512949148</v>
      </c>
      <c r="E17" s="214">
        <v>6.8106914119850703</v>
      </c>
      <c r="F17" s="214">
        <v>13.62984687733042</v>
      </c>
      <c r="G17" s="214">
        <v>18.407618761842826</v>
      </c>
      <c r="H17" s="214">
        <v>19.192371047614643</v>
      </c>
      <c r="I17" s="214">
        <v>1.3755822277458529</v>
      </c>
      <c r="J17" s="214">
        <v>20.18236373127462</v>
      </c>
      <c r="K17" s="214">
        <v>3.7011399832196812</v>
      </c>
      <c r="L17" s="214">
        <v>8.0537287343260608</v>
      </c>
      <c r="M17" s="214">
        <v>4.2622745640600312</v>
      </c>
      <c r="N17" s="214">
        <v>2.1655226570489905</v>
      </c>
      <c r="O17" s="214">
        <v>-2.207226424610953</v>
      </c>
      <c r="P17" s="214">
        <v>-9.4904719907629165E-2</v>
      </c>
      <c r="Q17" s="214">
        <v>3.5222011650204443E-2</v>
      </c>
      <c r="R17" s="214">
        <v>4.6743292508747425</v>
      </c>
      <c r="S17" s="194">
        <v>158.0383461792469</v>
      </c>
      <c r="T17" s="194">
        <v>6.1036357272091557</v>
      </c>
    </row>
    <row r="18" spans="2:21" ht="15" customHeight="1" x14ac:dyDescent="0.2">
      <c r="B18" s="219" t="s">
        <v>127</v>
      </c>
      <c r="C18" s="214">
        <v>3.3572405519049608</v>
      </c>
      <c r="D18" s="214">
        <v>7.0523109183552757</v>
      </c>
      <c r="E18" s="214">
        <v>5.4263922572563628</v>
      </c>
      <c r="F18" s="214">
        <v>5.7329818060851689</v>
      </c>
      <c r="G18" s="214">
        <v>4.924414428222823</v>
      </c>
      <c r="H18" s="214">
        <v>-1.330538949970328</v>
      </c>
      <c r="I18" s="214">
        <v>6.7297841926991397</v>
      </c>
      <c r="J18" s="214">
        <v>3.8564127818734306</v>
      </c>
      <c r="K18" s="214">
        <v>1.4077004978792829</v>
      </c>
      <c r="L18" s="214">
        <v>6.3171356046750615</v>
      </c>
      <c r="M18" s="214">
        <v>10.136323426781901</v>
      </c>
      <c r="N18" s="214">
        <v>-1.0307110062865887</v>
      </c>
      <c r="O18" s="214">
        <v>1.1300532578023992</v>
      </c>
      <c r="P18" s="214">
        <v>-2.2468043190468689</v>
      </c>
      <c r="Q18" s="214">
        <v>0.86839069183799467</v>
      </c>
      <c r="R18" s="214">
        <v>4.519532602303955</v>
      </c>
      <c r="S18" s="194">
        <v>73.358050743193303</v>
      </c>
      <c r="T18" s="194">
        <v>3.4984869686035536</v>
      </c>
    </row>
    <row r="19" spans="2:21" ht="15" customHeight="1" x14ac:dyDescent="0.2">
      <c r="B19" s="219" t="s">
        <v>128</v>
      </c>
      <c r="C19" s="214">
        <v>1.3805011471070827</v>
      </c>
      <c r="D19" s="214">
        <v>1.7099628768005193</v>
      </c>
      <c r="E19" s="214">
        <v>7.7390013691849946</v>
      </c>
      <c r="F19" s="214">
        <v>9.2391115577271865</v>
      </c>
      <c r="G19" s="214">
        <v>9.7621323673989338</v>
      </c>
      <c r="H19" s="214">
        <v>11.256137046720838</v>
      </c>
      <c r="I19" s="214">
        <v>-3.6060945149660295</v>
      </c>
      <c r="J19" s="214">
        <v>16.18955246083129</v>
      </c>
      <c r="K19" s="214">
        <v>9.5416448182672475</v>
      </c>
      <c r="L19" s="214">
        <v>8.353728746342215</v>
      </c>
      <c r="M19" s="214">
        <v>2.2716012370443517</v>
      </c>
      <c r="N19" s="214">
        <v>-1.1592526295085448</v>
      </c>
      <c r="O19" s="214">
        <v>-6.4618702175442078</v>
      </c>
      <c r="P19" s="214">
        <v>-6.7614107675024959</v>
      </c>
      <c r="Q19" s="214">
        <v>-5.3317250432693974E-2</v>
      </c>
      <c r="R19" s="214">
        <v>3.1492254201832104</v>
      </c>
      <c r="S19" s="194">
        <v>79.058576994250942</v>
      </c>
      <c r="T19" s="194">
        <v>3.7079848453504427</v>
      </c>
    </row>
    <row r="20" spans="2:21" ht="15" customHeight="1" x14ac:dyDescent="0.2">
      <c r="B20" s="219" t="s">
        <v>129</v>
      </c>
      <c r="C20" s="214">
        <v>2.5988396307843997</v>
      </c>
      <c r="D20" s="214">
        <v>3.7388969211778589</v>
      </c>
      <c r="E20" s="214">
        <v>1.7231386656715753</v>
      </c>
      <c r="F20" s="214">
        <v>4.1313885557251018</v>
      </c>
      <c r="G20" s="214">
        <v>1.9927090779260803</v>
      </c>
      <c r="H20" s="214">
        <v>0.58318572442357386</v>
      </c>
      <c r="I20" s="214">
        <v>4.3563642957591853</v>
      </c>
      <c r="J20" s="214">
        <v>1.184981901936788</v>
      </c>
      <c r="K20" s="214">
        <v>2.8192268525256026</v>
      </c>
      <c r="L20" s="214">
        <v>2.089897652170003</v>
      </c>
      <c r="M20" s="214">
        <v>2.7242792516495751</v>
      </c>
      <c r="N20" s="214">
        <v>0.6079482902350053</v>
      </c>
      <c r="O20" s="214">
        <v>0.36328551315181201</v>
      </c>
      <c r="P20" s="214">
        <v>1.0542880099579044</v>
      </c>
      <c r="Q20" s="214">
        <v>-0.71437698953874529</v>
      </c>
      <c r="R20" s="214">
        <v>-8.0717093725346523E-2</v>
      </c>
      <c r="S20" s="194">
        <v>33.303878937875787</v>
      </c>
      <c r="T20" s="194">
        <v>1.8128686516099668</v>
      </c>
    </row>
    <row r="21" spans="2:21" ht="15" customHeight="1" x14ac:dyDescent="0.2">
      <c r="B21" s="219" t="s">
        <v>130</v>
      </c>
      <c r="C21" s="214">
        <v>4.8454942009795499</v>
      </c>
      <c r="D21" s="214">
        <v>3.7657332659284837</v>
      </c>
      <c r="E21" s="214">
        <v>0.97658466603975924</v>
      </c>
      <c r="F21" s="214">
        <v>3.4956562222470122</v>
      </c>
      <c r="G21" s="214">
        <v>-4.2346574896482085</v>
      </c>
      <c r="H21" s="214">
        <v>6.1752928819784669</v>
      </c>
      <c r="I21" s="214">
        <v>3.4918028094038434</v>
      </c>
      <c r="J21" s="214">
        <v>2.1518517828218009</v>
      </c>
      <c r="K21" s="214">
        <v>4.5980530745967974</v>
      </c>
      <c r="L21" s="214">
        <v>3.6781913047784442</v>
      </c>
      <c r="M21" s="214">
        <v>-0.29926890835512143</v>
      </c>
      <c r="N21" s="214">
        <v>7.8371374771738278</v>
      </c>
      <c r="O21" s="214">
        <v>1.5871203470650741</v>
      </c>
      <c r="P21" s="214">
        <v>2.5423882135048315</v>
      </c>
      <c r="Q21" s="214">
        <v>-1.3099389681264451</v>
      </c>
      <c r="R21" s="214">
        <v>2.6162102485346894</v>
      </c>
      <c r="S21" s="194">
        <v>50.327949797123026</v>
      </c>
      <c r="T21" s="194">
        <v>2.5805405850391372</v>
      </c>
    </row>
    <row r="22" spans="2:21" ht="15" customHeight="1" x14ac:dyDescent="0.2">
      <c r="B22" s="219" t="s">
        <v>131</v>
      </c>
      <c r="C22" s="214">
        <v>-3.4227566718750602</v>
      </c>
      <c r="D22" s="214">
        <v>5.5879890912229335</v>
      </c>
      <c r="E22" s="214">
        <v>7.92109761431945</v>
      </c>
      <c r="F22" s="214">
        <v>3.3049376800284858</v>
      </c>
      <c r="G22" s="214">
        <v>0.45663302710310383</v>
      </c>
      <c r="H22" s="214">
        <v>1.6405095414310455</v>
      </c>
      <c r="I22" s="214">
        <v>4.9329667604346206</v>
      </c>
      <c r="J22" s="214">
        <v>-4.4883602439020009</v>
      </c>
      <c r="K22" s="214">
        <v>1.4774604890691379</v>
      </c>
      <c r="L22" s="214">
        <v>7.0117199999925273</v>
      </c>
      <c r="M22" s="214">
        <v>-10.333195575448928</v>
      </c>
      <c r="N22" s="214">
        <v>6.5149024093502872</v>
      </c>
      <c r="O22" s="214">
        <v>-5.2466991149821673</v>
      </c>
      <c r="P22" s="214">
        <v>-6.759342460478357</v>
      </c>
      <c r="Q22" s="214">
        <v>7.3212387625357644</v>
      </c>
      <c r="R22" s="214">
        <v>2.6883349225520714</v>
      </c>
      <c r="S22" s="194">
        <v>17.484325456246097</v>
      </c>
      <c r="T22" s="194">
        <v>1.0121803539088425</v>
      </c>
    </row>
    <row r="23" spans="2:21" ht="15" customHeight="1" x14ac:dyDescent="0.2">
      <c r="B23" s="224" t="s">
        <v>132</v>
      </c>
      <c r="C23" s="225">
        <v>3.1276795196093943</v>
      </c>
      <c r="D23" s="225">
        <v>4.1909506702287436</v>
      </c>
      <c r="E23" s="225">
        <v>3.3064507448468339</v>
      </c>
      <c r="F23" s="225">
        <v>8.0120422944609295</v>
      </c>
      <c r="G23" s="225">
        <v>6.8801050081821025</v>
      </c>
      <c r="H23" s="225">
        <v>8.1976548547710859</v>
      </c>
      <c r="I23" s="225">
        <v>-7.1161045039809139</v>
      </c>
      <c r="J23" s="225">
        <v>14.723141645286496</v>
      </c>
      <c r="K23" s="225">
        <v>8.0834418520170814</v>
      </c>
      <c r="L23" s="225">
        <v>-0.40807410930480126</v>
      </c>
      <c r="M23" s="225">
        <v>4.3171295689981015E-2</v>
      </c>
      <c r="N23" s="225">
        <v>3.8872951550107393</v>
      </c>
      <c r="O23" s="225">
        <v>-1.8102293187693075</v>
      </c>
      <c r="P23" s="225">
        <v>-4.7183267876475092</v>
      </c>
      <c r="Q23" s="225">
        <v>0.38272888636925462</v>
      </c>
      <c r="R23" s="225">
        <v>2.9481831325854024</v>
      </c>
      <c r="S23" s="226">
        <v>59.807636402721776</v>
      </c>
      <c r="T23" s="226">
        <v>2.9733508950223086</v>
      </c>
    </row>
    <row r="24" spans="2:21" ht="15" customHeight="1" x14ac:dyDescent="0.2">
      <c r="B24" s="38" t="s">
        <v>179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</row>
    <row r="25" spans="2:21" ht="15" customHeight="1" x14ac:dyDescent="0.2">
      <c r="B25" s="43" t="s">
        <v>50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38"/>
      <c r="Q25" s="138"/>
      <c r="R25" s="138"/>
      <c r="S25" s="138">
        <v>0</v>
      </c>
      <c r="T25" s="1"/>
      <c r="U25" s="137"/>
    </row>
    <row r="26" spans="2:21" ht="15" customHeight="1" x14ac:dyDescent="0.2"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137"/>
      <c r="U26" s="137"/>
    </row>
    <row r="27" spans="2:21" s="125" customFormat="1" ht="15" customHeight="1" x14ac:dyDescent="0.2"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2"/>
      <c r="T27" s="192"/>
      <c r="U27" s="189"/>
    </row>
    <row r="28" spans="2:21" ht="15" customHeight="1" x14ac:dyDescent="0.2"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2"/>
      <c r="T28" s="192"/>
      <c r="U28" s="137"/>
    </row>
    <row r="29" spans="2:21" ht="15" customHeight="1" x14ac:dyDescent="0.2"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2"/>
      <c r="T29" s="192"/>
      <c r="U29" s="137"/>
    </row>
    <row r="30" spans="2:21" ht="15" customHeight="1" x14ac:dyDescent="0.2"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2"/>
      <c r="T30" s="192"/>
      <c r="U30" s="137"/>
    </row>
    <row r="31" spans="2:21" ht="15" customHeight="1" x14ac:dyDescent="0.2"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2"/>
      <c r="T31" s="192"/>
      <c r="U31" s="137"/>
    </row>
    <row r="32" spans="2:21" ht="15" customHeight="1" x14ac:dyDescent="0.2"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2"/>
      <c r="T32" s="192"/>
      <c r="U32" s="137"/>
    </row>
    <row r="33" spans="2:20" ht="15" customHeight="1" x14ac:dyDescent="0.2"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2"/>
      <c r="T33" s="192"/>
    </row>
    <row r="34" spans="2:20" ht="15" customHeight="1" x14ac:dyDescent="0.2"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2"/>
      <c r="T34" s="192"/>
    </row>
    <row r="35" spans="2:20" ht="15" customHeight="1" x14ac:dyDescent="0.2"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2"/>
      <c r="T35" s="192"/>
    </row>
    <row r="36" spans="2:20" ht="15" customHeight="1" x14ac:dyDescent="0.2"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2"/>
      <c r="T36" s="192"/>
    </row>
    <row r="37" spans="2:20" ht="15" customHeight="1" x14ac:dyDescent="0.2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2"/>
      <c r="T37" s="192"/>
    </row>
    <row r="38" spans="2:20" ht="15" customHeight="1" x14ac:dyDescent="0.2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2"/>
      <c r="T38" s="192"/>
    </row>
    <row r="39" spans="2:20" ht="15" customHeight="1" x14ac:dyDescent="0.2"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2"/>
      <c r="T39" s="192"/>
    </row>
    <row r="40" spans="2:20" ht="15" customHeight="1" x14ac:dyDescent="0.2"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2"/>
      <c r="T40" s="192"/>
    </row>
    <row r="41" spans="2:20" ht="15" customHeight="1" x14ac:dyDescent="0.2"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2"/>
      <c r="T41" s="192"/>
    </row>
    <row r="42" spans="2:20" ht="15" customHeight="1" x14ac:dyDescent="0.2"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2"/>
      <c r="T42" s="192"/>
    </row>
    <row r="43" spans="2:20" ht="15" customHeight="1" x14ac:dyDescent="0.2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2"/>
      <c r="T43" s="192"/>
    </row>
    <row r="44" spans="2:20" ht="15" customHeight="1" x14ac:dyDescent="0.2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2"/>
      <c r="T44" s="192"/>
    </row>
    <row r="45" spans="2:20" ht="15" customHeight="1" x14ac:dyDescent="0.2"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</row>
    <row r="46" spans="2:20" ht="15" customHeight="1" x14ac:dyDescent="0.2">
      <c r="B46" s="191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</row>
    <row r="47" spans="2:20" ht="15" customHeight="1" x14ac:dyDescent="0.2">
      <c r="B47" s="191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</row>
    <row r="48" spans="2:20" ht="15" customHeight="1" x14ac:dyDescent="0.2">
      <c r="B48" s="191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</row>
    <row r="49" spans="2:18" ht="15" customHeight="1" x14ac:dyDescent="0.2">
      <c r="B49" s="191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</row>
    <row r="50" spans="2:18" ht="15" customHeight="1" x14ac:dyDescent="0.2">
      <c r="B50" s="191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</row>
    <row r="51" spans="2:18" x14ac:dyDescent="0.2">
      <c r="B51" s="191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</row>
    <row r="52" spans="2:18" x14ac:dyDescent="0.2">
      <c r="B52" s="191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</row>
    <row r="53" spans="2:18" x14ac:dyDescent="0.2">
      <c r="B53" s="191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</row>
    <row r="54" spans="2:18" x14ac:dyDescent="0.2">
      <c r="B54" s="191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</row>
    <row r="55" spans="2:18" x14ac:dyDescent="0.2">
      <c r="B55" s="191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</row>
    <row r="56" spans="2:18" x14ac:dyDescent="0.2">
      <c r="B56" s="191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</row>
    <row r="57" spans="2:18" x14ac:dyDescent="0.2">
      <c r="B57" s="191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</row>
    <row r="58" spans="2:18" x14ac:dyDescent="0.2">
      <c r="B58" s="191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</row>
    <row r="59" spans="2:18" x14ac:dyDescent="0.2">
      <c r="B59" s="191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</row>
    <row r="60" spans="2:18" x14ac:dyDescent="0.2">
      <c r="B60" s="191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</row>
    <row r="61" spans="2:18" x14ac:dyDescent="0.2">
      <c r="B61" s="191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</row>
    <row r="62" spans="2:18" x14ac:dyDescent="0.2">
      <c r="B62" s="191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</row>
    <row r="63" spans="2:18" x14ac:dyDescent="0.2">
      <c r="B63" s="191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</row>
    <row r="64" spans="2:18" x14ac:dyDescent="0.2"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</sheetData>
  <mergeCells count="1">
    <mergeCell ref="B26:S26"/>
  </mergeCells>
  <conditionalFormatting sqref="C6:R22">
    <cfRule type="expression" dxfId="25" priority="8">
      <formula>MOD(ROW(),2)=1</formula>
    </cfRule>
  </conditionalFormatting>
  <conditionalFormatting sqref="C23:R23">
    <cfRule type="expression" dxfId="24" priority="6">
      <formula>MOD(ROW(),2)=1</formula>
    </cfRule>
  </conditionalFormatting>
  <conditionalFormatting sqref="B6:B23">
    <cfRule type="expression" dxfId="23" priority="1">
      <formula>MOD(ROW(),2)=1</formula>
    </cfRule>
  </conditionalFormatting>
  <conditionalFormatting sqref="S6:T22">
    <cfRule type="expression" dxfId="22" priority="4">
      <formula>MOD(ROW(),2)=1</formula>
    </cfRule>
  </conditionalFormatting>
  <conditionalFormatting sqref="S23:T23">
    <cfRule type="expression" dxfId="21" priority="3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BZ50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94" customWidth="1"/>
    <col min="2" max="2" width="90.28515625" style="94" customWidth="1"/>
    <col min="3" max="19" width="8.7109375" style="94" customWidth="1"/>
    <col min="20" max="16384" width="9.140625" style="94"/>
  </cols>
  <sheetData>
    <row r="1" spans="2:78" ht="15" customHeight="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78" ht="15" customHeight="1" x14ac:dyDescent="0.3">
      <c r="B2" s="302" t="s">
        <v>153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B3" s="96"/>
      <c r="C3" s="135"/>
      <c r="D3" s="135"/>
      <c r="E3" s="135"/>
      <c r="F3" s="135"/>
      <c r="G3" s="135"/>
      <c r="H3" s="135"/>
      <c r="I3" s="135"/>
      <c r="J3" s="135"/>
      <c r="K3" s="135"/>
      <c r="L3" s="135"/>
      <c r="S3" s="135"/>
    </row>
    <row r="4" spans="2:78" x14ac:dyDescent="0.2">
      <c r="B4" s="96"/>
      <c r="C4" s="135"/>
      <c r="D4" s="135"/>
      <c r="E4" s="135"/>
      <c r="F4" s="135"/>
      <c r="G4" s="135"/>
      <c r="H4" s="135"/>
      <c r="I4" s="135"/>
      <c r="J4" s="135"/>
      <c r="K4" s="135"/>
      <c r="L4" s="135"/>
      <c r="S4" s="135" t="s">
        <v>1</v>
      </c>
    </row>
    <row r="5" spans="2:78" ht="30" customHeight="1" x14ac:dyDescent="0.2">
      <c r="B5" s="199" t="s">
        <v>135</v>
      </c>
      <c r="C5" s="199">
        <v>2002</v>
      </c>
      <c r="D5" s="199">
        <v>2003</v>
      </c>
      <c r="E5" s="199">
        <v>2004</v>
      </c>
      <c r="F5" s="199">
        <v>2005</v>
      </c>
      <c r="G5" s="199">
        <v>2006</v>
      </c>
      <c r="H5" s="199">
        <v>2007</v>
      </c>
      <c r="I5" s="199">
        <v>2008</v>
      </c>
      <c r="J5" s="199">
        <v>2009</v>
      </c>
      <c r="K5" s="199">
        <v>2010</v>
      </c>
      <c r="L5" s="199">
        <v>2011</v>
      </c>
      <c r="M5" s="199">
        <v>2012</v>
      </c>
      <c r="N5" s="199">
        <v>2013</v>
      </c>
      <c r="O5" s="199">
        <v>2014</v>
      </c>
      <c r="P5" s="199">
        <v>2015</v>
      </c>
      <c r="Q5" s="199">
        <v>2016</v>
      </c>
      <c r="R5" s="199">
        <v>2017</v>
      </c>
      <c r="S5" s="199">
        <v>2018</v>
      </c>
    </row>
    <row r="6" spans="2:78" ht="15" customHeight="1" x14ac:dyDescent="0.2">
      <c r="B6" s="211" t="s">
        <v>115</v>
      </c>
      <c r="C6" s="213">
        <v>0.96229161719124945</v>
      </c>
      <c r="D6" s="213">
        <v>0.88691480804657041</v>
      </c>
      <c r="E6" s="213">
        <v>1.1212316627418191</v>
      </c>
      <c r="F6" s="213">
        <v>1.5059021317556296</v>
      </c>
      <c r="G6" s="213">
        <v>1.6827063577174204</v>
      </c>
      <c r="H6" s="213">
        <v>1.484896050208506</v>
      </c>
      <c r="I6" s="213">
        <v>1.4556068592089664</v>
      </c>
      <c r="J6" s="213">
        <v>1.3342241310252982</v>
      </c>
      <c r="K6" s="213">
        <v>1.4025943457518604</v>
      </c>
      <c r="L6" s="213">
        <v>1.5712299006625254</v>
      </c>
      <c r="M6" s="213">
        <v>1.5826011610375625</v>
      </c>
      <c r="N6" s="213">
        <v>1.3239672507364115</v>
      </c>
      <c r="O6" s="213">
        <v>1.4903335963904123</v>
      </c>
      <c r="P6" s="213">
        <v>1.4598998858699626</v>
      </c>
      <c r="Q6" s="213">
        <v>1.3920066593868885</v>
      </c>
      <c r="R6" s="213">
        <v>1.4811378927820893</v>
      </c>
      <c r="S6" s="213">
        <v>1.415702654458501</v>
      </c>
    </row>
    <row r="7" spans="2:78" ht="15" customHeight="1" x14ac:dyDescent="0.2">
      <c r="B7" s="211" t="s">
        <v>116</v>
      </c>
      <c r="C7" s="213">
        <v>2.4377418463980955</v>
      </c>
      <c r="D7" s="213">
        <v>2.3473205229330012</v>
      </c>
      <c r="E7" s="213">
        <v>2.4373205533919853</v>
      </c>
      <c r="F7" s="213">
        <v>2.6921359510601488</v>
      </c>
      <c r="G7" s="213">
        <v>2.9608265975811183</v>
      </c>
      <c r="H7" s="213">
        <v>2.9864962007891016</v>
      </c>
      <c r="I7" s="213">
        <v>3.0992218908294173</v>
      </c>
      <c r="J7" s="213">
        <v>2.4583358191000064</v>
      </c>
      <c r="K7" s="213">
        <v>2.9806240056598052</v>
      </c>
      <c r="L7" s="213">
        <v>3.6760592184776666</v>
      </c>
      <c r="M7" s="213">
        <v>3.8419882784554904</v>
      </c>
      <c r="N7" s="213">
        <v>3.4931741349102672</v>
      </c>
      <c r="O7" s="213">
        <v>3.6103231486291207</v>
      </c>
      <c r="P7" s="213">
        <v>2.6886675207601911</v>
      </c>
      <c r="Q7" s="213">
        <v>1.9632177777708117</v>
      </c>
      <c r="R7" s="213">
        <v>1.776400328784788</v>
      </c>
      <c r="S7" s="213">
        <v>2.8641898217340875</v>
      </c>
    </row>
    <row r="8" spans="2:78" ht="15" customHeight="1" x14ac:dyDescent="0.2">
      <c r="B8" s="219" t="s">
        <v>118</v>
      </c>
      <c r="C8" s="214">
        <v>6.1853172376887615</v>
      </c>
      <c r="D8" s="214">
        <v>5.9157165740870203</v>
      </c>
      <c r="E8" s="214">
        <v>6.935201127398158</v>
      </c>
      <c r="F8" s="214">
        <v>7.5095388139342658</v>
      </c>
      <c r="G8" s="214">
        <v>7.5169290473335355</v>
      </c>
      <c r="H8" s="214">
        <v>9.9524423478099511</v>
      </c>
      <c r="I8" s="214">
        <v>10.089942842836029</v>
      </c>
      <c r="J8" s="214">
        <v>8.7606874817793408</v>
      </c>
      <c r="K8" s="214">
        <v>11.800225700938501</v>
      </c>
      <c r="L8" s="214">
        <v>13.805969731496958</v>
      </c>
      <c r="M8" s="214">
        <v>13.6407494040887</v>
      </c>
      <c r="N8" s="214">
        <v>12.487072108944291</v>
      </c>
      <c r="O8" s="214">
        <v>13.825495966391586</v>
      </c>
      <c r="P8" s="214">
        <v>11.782507451693316</v>
      </c>
      <c r="Q8" s="214">
        <v>8.0423826205012769</v>
      </c>
      <c r="R8" s="214">
        <v>6.3723427214217505</v>
      </c>
      <c r="S8" s="214">
        <v>10.735751462097856</v>
      </c>
    </row>
    <row r="9" spans="2:78" ht="15" customHeight="1" x14ac:dyDescent="0.2">
      <c r="B9" s="219" t="s">
        <v>119</v>
      </c>
      <c r="C9" s="214">
        <v>2.1534967969361571</v>
      </c>
      <c r="D9" s="214">
        <v>2.0580584310755734</v>
      </c>
      <c r="E9" s="214">
        <v>2.0811045592919108</v>
      </c>
      <c r="F9" s="214">
        <v>2.1926481821658474</v>
      </c>
      <c r="G9" s="214">
        <v>2.1950096938746428</v>
      </c>
      <c r="H9" s="214">
        <v>2.1373296493037777</v>
      </c>
      <c r="I9" s="214">
        <v>1.8448547666357316</v>
      </c>
      <c r="J9" s="214">
        <v>1.6240446245504851</v>
      </c>
      <c r="K9" s="214">
        <v>1.6121804567908813</v>
      </c>
      <c r="L9" s="214">
        <v>1.5894701713544914</v>
      </c>
      <c r="M9" s="214">
        <v>1.5251424162305358</v>
      </c>
      <c r="N9" s="214">
        <v>1.4559602066796551</v>
      </c>
      <c r="O9" s="214">
        <v>1.6474803496096475</v>
      </c>
      <c r="P9" s="214">
        <v>1.6787814243030021</v>
      </c>
      <c r="Q9" s="214">
        <v>1.6416314221915063</v>
      </c>
      <c r="R9" s="214">
        <v>1.2122172004446758</v>
      </c>
      <c r="S9" s="214">
        <v>1.7939982266771872</v>
      </c>
    </row>
    <row r="10" spans="2:78" ht="15" customHeight="1" x14ac:dyDescent="0.2">
      <c r="B10" s="219" t="s">
        <v>120</v>
      </c>
      <c r="C10" s="214">
        <v>2.3101745694183129</v>
      </c>
      <c r="D10" s="214">
        <v>2.3050867571482199</v>
      </c>
      <c r="E10" s="214">
        <v>2.0867593565141553</v>
      </c>
      <c r="F10" s="214">
        <v>2.0082352626246238</v>
      </c>
      <c r="G10" s="214">
        <v>2.1648656624106901</v>
      </c>
      <c r="H10" s="214">
        <v>2.0604827620263317</v>
      </c>
      <c r="I10" s="214">
        <v>2.2305336951649255</v>
      </c>
      <c r="J10" s="214">
        <v>1.9111328877454277</v>
      </c>
      <c r="K10" s="214">
        <v>1.7405467434227164</v>
      </c>
      <c r="L10" s="214">
        <v>1.7503842962948342</v>
      </c>
      <c r="M10" s="214">
        <v>1.5573246102594849</v>
      </c>
      <c r="N10" s="214">
        <v>1.6825908038081874</v>
      </c>
      <c r="O10" s="214">
        <v>1.7332218545558937</v>
      </c>
      <c r="P10" s="214">
        <v>1.7471690857899</v>
      </c>
      <c r="Q10" s="214">
        <v>1.728645435909864</v>
      </c>
      <c r="R10" s="214">
        <v>1.6752999527344932</v>
      </c>
      <c r="S10" s="214">
        <v>1.6371465782489605</v>
      </c>
    </row>
    <row r="11" spans="2:78" ht="15" customHeight="1" x14ac:dyDescent="0.2">
      <c r="B11" s="219" t="s">
        <v>121</v>
      </c>
      <c r="C11" s="214">
        <v>1.9661574505967223</v>
      </c>
      <c r="D11" s="214">
        <v>1.7358520282097545</v>
      </c>
      <c r="E11" s="214">
        <v>1.7277354964150935</v>
      </c>
      <c r="F11" s="214">
        <v>1.7792620978728273</v>
      </c>
      <c r="G11" s="214">
        <v>2.7919013663930561</v>
      </c>
      <c r="H11" s="214">
        <v>2.1705335410352249</v>
      </c>
      <c r="I11" s="214">
        <v>2.2549970984509762</v>
      </c>
      <c r="J11" s="214">
        <v>2.5222701929203351</v>
      </c>
      <c r="K11" s="214">
        <v>2.1197689388614886</v>
      </c>
      <c r="L11" s="214">
        <v>2.0503985108236793</v>
      </c>
      <c r="M11" s="214">
        <v>2.3168050938253208</v>
      </c>
      <c r="N11" s="214">
        <v>2.1257253048248494</v>
      </c>
      <c r="O11" s="214">
        <v>1.8550387755261706</v>
      </c>
      <c r="P11" s="214">
        <v>1.829510135770549</v>
      </c>
      <c r="Q11" s="214">
        <v>1.6482758101696779</v>
      </c>
      <c r="R11" s="214">
        <v>1.7786490512074384</v>
      </c>
      <c r="S11" s="214">
        <v>1.7612647562467985</v>
      </c>
    </row>
    <row r="12" spans="2:78" ht="15" customHeight="1" x14ac:dyDescent="0.2">
      <c r="B12" s="211" t="s">
        <v>117</v>
      </c>
      <c r="C12" s="213">
        <v>1.5643883579404334</v>
      </c>
      <c r="D12" s="213">
        <v>1.5846238574000864</v>
      </c>
      <c r="E12" s="213">
        <v>1.7485129176721217</v>
      </c>
      <c r="F12" s="213">
        <v>1.7675915944965346</v>
      </c>
      <c r="G12" s="213">
        <v>1.7637611418413819</v>
      </c>
      <c r="H12" s="213">
        <v>1.7611625713711363</v>
      </c>
      <c r="I12" s="213">
        <v>1.8527974590424403</v>
      </c>
      <c r="J12" s="213">
        <v>1.8265815225739839</v>
      </c>
      <c r="K12" s="213">
        <v>1.8146367047704257</v>
      </c>
      <c r="L12" s="213">
        <v>1.8248276645300352</v>
      </c>
      <c r="M12" s="213">
        <v>1.8331290215870581</v>
      </c>
      <c r="N12" s="213">
        <v>1.7276440826576624</v>
      </c>
      <c r="O12" s="213">
        <v>1.7901465547051254</v>
      </c>
      <c r="P12" s="213">
        <v>1.753265744909593</v>
      </c>
      <c r="Q12" s="213">
        <v>1.6496987479356036</v>
      </c>
      <c r="R12" s="213">
        <v>1.6709383992798172</v>
      </c>
      <c r="S12" s="213">
        <v>1.6923496458188734</v>
      </c>
    </row>
    <row r="13" spans="2:78" ht="15" customHeight="1" x14ac:dyDescent="0.2">
      <c r="B13" s="219" t="s">
        <v>122</v>
      </c>
      <c r="C13" s="214">
        <v>1.7080695102013117</v>
      </c>
      <c r="D13" s="214">
        <v>1.5521379872424439</v>
      </c>
      <c r="E13" s="214">
        <v>2.1553288339506542</v>
      </c>
      <c r="F13" s="214">
        <v>2.240904368340368</v>
      </c>
      <c r="G13" s="214">
        <v>2.1405344989028934</v>
      </c>
      <c r="H13" s="214">
        <v>2.0006793151647568</v>
      </c>
      <c r="I13" s="214">
        <v>2.2366605690847683</v>
      </c>
      <c r="J13" s="214">
        <v>2.3167579289622973</v>
      </c>
      <c r="K13" s="214">
        <v>2.155495604956307</v>
      </c>
      <c r="L13" s="214">
        <v>2.200426628395022</v>
      </c>
      <c r="M13" s="214">
        <v>2.1250085879172493</v>
      </c>
      <c r="N13" s="214">
        <v>1.8980341639268195</v>
      </c>
      <c r="O13" s="214">
        <v>2.2941974899048572</v>
      </c>
      <c r="P13" s="214">
        <v>2.1834822999822516</v>
      </c>
      <c r="Q13" s="214">
        <v>1.9051867582381181</v>
      </c>
      <c r="R13" s="214">
        <v>1.8967220981283384</v>
      </c>
      <c r="S13" s="214">
        <v>2.1444930232550994</v>
      </c>
    </row>
    <row r="14" spans="2:78" ht="15" customHeight="1" x14ac:dyDescent="0.2">
      <c r="B14" s="219" t="s">
        <v>123</v>
      </c>
      <c r="C14" s="214">
        <v>2.7075649694569659</v>
      </c>
      <c r="D14" s="214">
        <v>2.4125501794243065</v>
      </c>
      <c r="E14" s="214">
        <v>3.298938193014902</v>
      </c>
      <c r="F14" s="214">
        <v>3.1112688721254638</v>
      </c>
      <c r="G14" s="214">
        <v>2.8425622892518301</v>
      </c>
      <c r="H14" s="214">
        <v>2.6009798138576072</v>
      </c>
      <c r="I14" s="214">
        <v>2.7751698023539424</v>
      </c>
      <c r="J14" s="214">
        <v>2.6141093297184002</v>
      </c>
      <c r="K14" s="214">
        <v>2.583037726643358</v>
      </c>
      <c r="L14" s="214">
        <v>2.9008642920196404</v>
      </c>
      <c r="M14" s="214">
        <v>2.7681557154851313</v>
      </c>
      <c r="N14" s="214">
        <v>2.6664849890676141</v>
      </c>
      <c r="O14" s="214">
        <v>2.6782441345603702</v>
      </c>
      <c r="P14" s="214">
        <v>2.7414143252880181</v>
      </c>
      <c r="Q14" s="214">
        <v>2.6008586409602445</v>
      </c>
      <c r="R14" s="214">
        <v>2.6352066593012737</v>
      </c>
      <c r="S14" s="214">
        <v>2.550630008008671</v>
      </c>
    </row>
    <row r="15" spans="2:78" ht="15" customHeight="1" x14ac:dyDescent="0.2">
      <c r="B15" s="219" t="s">
        <v>124</v>
      </c>
      <c r="C15" s="214">
        <v>1.7714699640045486</v>
      </c>
      <c r="D15" s="214">
        <v>1.6992854326466023</v>
      </c>
      <c r="E15" s="214">
        <v>2.1457847340328287</v>
      </c>
      <c r="F15" s="214">
        <v>2.0188333090317481</v>
      </c>
      <c r="G15" s="214">
        <v>1.8138992328848524</v>
      </c>
      <c r="H15" s="214">
        <v>2.3506693605658926</v>
      </c>
      <c r="I15" s="214">
        <v>2.9243422451154011</v>
      </c>
      <c r="J15" s="214">
        <v>2.2126742530287307</v>
      </c>
      <c r="K15" s="214">
        <v>2.4818528419395305</v>
      </c>
      <c r="L15" s="214">
        <v>2.397391487053615</v>
      </c>
      <c r="M15" s="214">
        <v>2.0652882897255287</v>
      </c>
      <c r="N15" s="214">
        <v>1.7642349088146134</v>
      </c>
      <c r="O15" s="214">
        <v>1.7156103133499945</v>
      </c>
      <c r="P15" s="214">
        <v>1.8318946305487551</v>
      </c>
      <c r="Q15" s="214">
        <v>1.75658800260087</v>
      </c>
      <c r="R15" s="214">
        <v>2.2347559604532878</v>
      </c>
      <c r="S15" s="214">
        <v>1.9924914302829599</v>
      </c>
    </row>
    <row r="16" spans="2:78" ht="15" customHeight="1" x14ac:dyDescent="0.2">
      <c r="B16" s="219" t="s">
        <v>125</v>
      </c>
      <c r="C16" s="214">
        <v>1.2277384146773092</v>
      </c>
      <c r="D16" s="214">
        <v>1.3055985281904181</v>
      </c>
      <c r="E16" s="214">
        <v>1.1523506455358643</v>
      </c>
      <c r="F16" s="214">
        <v>1.2488959698520088</v>
      </c>
      <c r="G16" s="214">
        <v>1.2476993299738381</v>
      </c>
      <c r="H16" s="214">
        <v>1.149699693903673</v>
      </c>
      <c r="I16" s="214">
        <v>0.90590235197739144</v>
      </c>
      <c r="J16" s="214">
        <v>0.84706652782001979</v>
      </c>
      <c r="K16" s="214">
        <v>0.9233159336109652</v>
      </c>
      <c r="L16" s="214">
        <v>0.9161566679678762</v>
      </c>
      <c r="M16" s="214">
        <v>0.9534977274302241</v>
      </c>
      <c r="N16" s="214">
        <v>0.93118449769379452</v>
      </c>
      <c r="O16" s="214">
        <v>1.1787256733730027</v>
      </c>
      <c r="P16" s="214">
        <v>1.0076686864634132</v>
      </c>
      <c r="Q16" s="214">
        <v>1.0692956634775805</v>
      </c>
      <c r="R16" s="214">
        <v>0.93251434639158737</v>
      </c>
      <c r="S16" s="214">
        <v>0.96624782174191937</v>
      </c>
    </row>
    <row r="17" spans="2:19" ht="15" customHeight="1" x14ac:dyDescent="0.2">
      <c r="B17" s="219" t="s">
        <v>126</v>
      </c>
      <c r="C17" s="214">
        <v>0.7598290965466542</v>
      </c>
      <c r="D17" s="214">
        <v>0.81573124568327082</v>
      </c>
      <c r="E17" s="214">
        <v>0.88185850010736089</v>
      </c>
      <c r="F17" s="214">
        <v>0.89191026424737585</v>
      </c>
      <c r="G17" s="214">
        <v>0.91824061346803765</v>
      </c>
      <c r="H17" s="214">
        <v>0.90290080393732508</v>
      </c>
      <c r="I17" s="214">
        <v>0.86683881264073015</v>
      </c>
      <c r="J17" s="214">
        <v>0.90624356690868935</v>
      </c>
      <c r="K17" s="214">
        <v>0.85644495014691346</v>
      </c>
      <c r="L17" s="214">
        <v>0.82184597997664832</v>
      </c>
      <c r="M17" s="214">
        <v>0.86719890657201315</v>
      </c>
      <c r="N17" s="214">
        <v>0.88949276616845507</v>
      </c>
      <c r="O17" s="214">
        <v>0.91556090368384913</v>
      </c>
      <c r="P17" s="214">
        <v>0.89301720307897592</v>
      </c>
      <c r="Q17" s="214">
        <v>0.91509245505726966</v>
      </c>
      <c r="R17" s="214">
        <v>0.98158277958670714</v>
      </c>
      <c r="S17" s="214">
        <v>1.0329988735833338</v>
      </c>
    </row>
    <row r="18" spans="2:19" ht="15" customHeight="1" x14ac:dyDescent="0.2">
      <c r="B18" s="219" t="s">
        <v>127</v>
      </c>
      <c r="C18" s="214">
        <v>1.8472907431702212</v>
      </c>
      <c r="D18" s="214">
        <v>1.8640743605944001</v>
      </c>
      <c r="E18" s="214">
        <v>1.8561997175454412</v>
      </c>
      <c r="F18" s="214">
        <v>1.8423100443642364</v>
      </c>
      <c r="G18" s="214">
        <v>1.8230124372701526</v>
      </c>
      <c r="H18" s="214">
        <v>1.7768403840889395</v>
      </c>
      <c r="I18" s="214">
        <v>1.8040289989645928</v>
      </c>
      <c r="J18" s="214">
        <v>1.8110527194274071</v>
      </c>
      <c r="K18" s="214">
        <v>1.8039234651095459</v>
      </c>
      <c r="L18" s="214">
        <v>1.7702401556037626</v>
      </c>
      <c r="M18" s="214">
        <v>1.7527734882033761</v>
      </c>
      <c r="N18" s="214">
        <v>1.7736380788289183</v>
      </c>
      <c r="O18" s="214">
        <v>1.645743079791901</v>
      </c>
      <c r="P18" s="214">
        <v>1.910409676500846</v>
      </c>
      <c r="Q18" s="214">
        <v>1.8126268522153879</v>
      </c>
      <c r="R18" s="214">
        <v>1.785224263353254</v>
      </c>
      <c r="S18" s="214">
        <v>1.7025305407895135</v>
      </c>
    </row>
    <row r="19" spans="2:19" ht="15" customHeight="1" x14ac:dyDescent="0.2">
      <c r="B19" s="219" t="s">
        <v>128</v>
      </c>
      <c r="C19" s="214">
        <v>1.3524495296839376</v>
      </c>
      <c r="D19" s="214">
        <v>1.2940859223087016</v>
      </c>
      <c r="E19" s="214">
        <v>1.3482807223539914</v>
      </c>
      <c r="F19" s="214">
        <v>1.3460672611061706</v>
      </c>
      <c r="G19" s="214">
        <v>1.464967491593266</v>
      </c>
      <c r="H19" s="214">
        <v>1.5018519531796264</v>
      </c>
      <c r="I19" s="214">
        <v>1.8375105215307597</v>
      </c>
      <c r="J19" s="214">
        <v>1.798948937914856</v>
      </c>
      <c r="K19" s="214">
        <v>1.6121771128271931</v>
      </c>
      <c r="L19" s="214">
        <v>1.5714187626101108</v>
      </c>
      <c r="M19" s="214">
        <v>1.6800598705294341</v>
      </c>
      <c r="N19" s="214">
        <v>1.4945040337988817</v>
      </c>
      <c r="O19" s="214">
        <v>1.4566788730055364</v>
      </c>
      <c r="P19" s="214">
        <v>1.4963776247595162</v>
      </c>
      <c r="Q19" s="214">
        <v>1.4425161425738744</v>
      </c>
      <c r="R19" s="214">
        <v>1.6032277120252898</v>
      </c>
      <c r="S19" s="214">
        <v>1.4764515543062335</v>
      </c>
    </row>
    <row r="20" spans="2:19" ht="15" customHeight="1" x14ac:dyDescent="0.2">
      <c r="B20" s="219" t="s">
        <v>129</v>
      </c>
      <c r="C20" s="214">
        <v>1.7143946059428219</v>
      </c>
      <c r="D20" s="214">
        <v>1.8623680790934012</v>
      </c>
      <c r="E20" s="214">
        <v>1.9085507222735585</v>
      </c>
      <c r="F20" s="214">
        <v>1.9817719370920912</v>
      </c>
      <c r="G20" s="214">
        <v>1.9705789232758539</v>
      </c>
      <c r="H20" s="214">
        <v>2.0587671561931695</v>
      </c>
      <c r="I20" s="214">
        <v>2.0302884154373433</v>
      </c>
      <c r="J20" s="214">
        <v>1.9790922426439175</v>
      </c>
      <c r="K20" s="214">
        <v>2.0697691194397421</v>
      </c>
      <c r="L20" s="214">
        <v>2.0111049414958186</v>
      </c>
      <c r="M20" s="214">
        <v>2.0552655706689529</v>
      </c>
      <c r="N20" s="214">
        <v>1.9677311895394369</v>
      </c>
      <c r="O20" s="214">
        <v>1.8874327441999696</v>
      </c>
      <c r="P20" s="214">
        <v>1.7926965289942367</v>
      </c>
      <c r="Q20" s="214">
        <v>1.7319007815662351</v>
      </c>
      <c r="R20" s="214">
        <v>1.6619887398043045</v>
      </c>
      <c r="S20" s="214">
        <v>1.6957082903315084</v>
      </c>
    </row>
    <row r="21" spans="2:19" ht="15" customHeight="1" x14ac:dyDescent="0.2">
      <c r="B21" s="219" t="s">
        <v>130</v>
      </c>
      <c r="C21" s="214">
        <v>1.0122412883253709</v>
      </c>
      <c r="D21" s="214">
        <v>1.2883043040829738</v>
      </c>
      <c r="E21" s="214">
        <v>1.1252717378526367</v>
      </c>
      <c r="F21" s="214">
        <v>0.98904865914866935</v>
      </c>
      <c r="G21" s="214">
        <v>1.3466599823129382</v>
      </c>
      <c r="H21" s="214">
        <v>1.34885352238473</v>
      </c>
      <c r="I21" s="214">
        <v>1.3511950573905769</v>
      </c>
      <c r="J21" s="214">
        <v>1.3489925203254569</v>
      </c>
      <c r="K21" s="214">
        <v>1.3589772366960624</v>
      </c>
      <c r="L21" s="214">
        <v>1.3577306330504606</v>
      </c>
      <c r="M21" s="214">
        <v>1.4734737758407164</v>
      </c>
      <c r="N21" s="214">
        <v>1.3062922913243906</v>
      </c>
      <c r="O21" s="214">
        <v>1.7550962974351554</v>
      </c>
      <c r="P21" s="214">
        <v>1.4526329590958804</v>
      </c>
      <c r="Q21" s="214">
        <v>1.4244808260974322</v>
      </c>
      <c r="R21" s="214">
        <v>1.4406112391458821</v>
      </c>
      <c r="S21" s="214">
        <v>1.4196962110038469</v>
      </c>
    </row>
    <row r="22" spans="2:19" ht="15" customHeight="1" x14ac:dyDescent="0.2">
      <c r="B22" s="219" t="s">
        <v>131</v>
      </c>
      <c r="C22" s="214">
        <v>1.5874857140558023</v>
      </c>
      <c r="D22" s="214">
        <v>1.5639033346766331</v>
      </c>
      <c r="E22" s="214">
        <v>1.6385270693908407</v>
      </c>
      <c r="F22" s="214">
        <v>1.6103552607721641</v>
      </c>
      <c r="G22" s="214">
        <v>1.7254148085126664</v>
      </c>
      <c r="H22" s="214">
        <v>1.7787983972982386</v>
      </c>
      <c r="I22" s="214">
        <v>1.6854011994798153</v>
      </c>
      <c r="J22" s="214">
        <v>1.6825420321459501</v>
      </c>
      <c r="K22" s="214">
        <v>1.7266523474004276</v>
      </c>
      <c r="L22" s="214">
        <v>1.73264523747427</v>
      </c>
      <c r="M22" s="214">
        <v>1.9298921951873249</v>
      </c>
      <c r="N22" s="214">
        <v>1.7908008209626236</v>
      </c>
      <c r="O22" s="214">
        <v>1.6297434332714589</v>
      </c>
      <c r="P22" s="214">
        <v>1.5753549420051696</v>
      </c>
      <c r="Q22" s="214">
        <v>1.5074469032242346</v>
      </c>
      <c r="R22" s="214">
        <v>1.6091096030589545</v>
      </c>
      <c r="S22" s="214">
        <v>1.535933220661041</v>
      </c>
    </row>
    <row r="23" spans="2:19" ht="15" customHeight="1" x14ac:dyDescent="0.2">
      <c r="B23" s="224" t="s">
        <v>132</v>
      </c>
      <c r="C23" s="225">
        <v>1.7560194634571844</v>
      </c>
      <c r="D23" s="225">
        <v>1.7400173011463183</v>
      </c>
      <c r="E23" s="225">
        <v>1.9038724241266038</v>
      </c>
      <c r="F23" s="225">
        <v>2.0164908718761403</v>
      </c>
      <c r="G23" s="225">
        <v>2.0909663772001479</v>
      </c>
      <c r="H23" s="225">
        <v>2.0791703924265437</v>
      </c>
      <c r="I23" s="225">
        <v>2.1720065769357957</v>
      </c>
      <c r="J23" s="225">
        <v>1.9624606488115544</v>
      </c>
      <c r="K23" s="225">
        <v>2.1138755378458938</v>
      </c>
      <c r="L23" s="225">
        <v>2.3149465991009737</v>
      </c>
      <c r="M23" s="225">
        <v>2.3437282439628491</v>
      </c>
      <c r="N23" s="225">
        <v>2.1450837819321196</v>
      </c>
      <c r="O23" s="225">
        <v>2.2081247258595029</v>
      </c>
      <c r="P23" s="225">
        <v>1.9491362447342244</v>
      </c>
      <c r="Q23" s="225">
        <v>1.701683859365104</v>
      </c>
      <c r="R23" s="225">
        <v>1.683919277648388</v>
      </c>
      <c r="S23" s="225">
        <v>1.934103600681343</v>
      </c>
    </row>
    <row r="24" spans="2:19" ht="15" customHeight="1" x14ac:dyDescent="0.2">
      <c r="B24" s="38" t="s">
        <v>179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9" ht="15" customHeight="1" x14ac:dyDescent="0.2">
      <c r="B25" s="43" t="s">
        <v>50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9" ht="15" customHeight="1" x14ac:dyDescent="0.2">
      <c r="B26" s="371"/>
      <c r="C26" s="371"/>
      <c r="D26" s="126"/>
      <c r="E26" s="126"/>
      <c r="F26" s="126"/>
      <c r="G26" s="126"/>
      <c r="H26" s="126"/>
      <c r="I26" s="126"/>
      <c r="J26" s="126"/>
      <c r="K26" s="126"/>
      <c r="L26" s="126"/>
    </row>
    <row r="27" spans="2:19" ht="15" customHeight="1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9" ht="15" customHeight="1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9" ht="15" customHeight="1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9" ht="15" customHeight="1" x14ac:dyDescent="0.2"/>
    <row r="31" spans="2:19" ht="15" customHeight="1" x14ac:dyDescent="0.2"/>
    <row r="32" spans="2:1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1">
    <mergeCell ref="B26:C26"/>
  </mergeCells>
  <conditionalFormatting sqref="C6:S23">
    <cfRule type="expression" dxfId="20" priority="2">
      <formula>MOD(ROW(),2)=1</formula>
    </cfRule>
  </conditionalFormatting>
  <conditionalFormatting sqref="B6:B23">
    <cfRule type="expression" dxfId="19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Z50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94" customWidth="1"/>
    <col min="2" max="2" width="20.7109375" style="94" customWidth="1"/>
    <col min="3" max="6" width="12.5703125" style="94" customWidth="1"/>
    <col min="7" max="19" width="13.28515625" style="94" customWidth="1"/>
    <col min="20" max="16384" width="9.140625" style="94"/>
  </cols>
  <sheetData>
    <row r="1" spans="2:78" ht="15" customHeight="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2:78" ht="15" customHeight="1" x14ac:dyDescent="0.3">
      <c r="B2" s="299" t="s">
        <v>102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1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2:78" ht="12.75" customHeight="1" x14ac:dyDescent="0.2">
      <c r="B4" s="344" t="s">
        <v>11</v>
      </c>
      <c r="C4" s="342" t="s">
        <v>60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2:78" ht="30" customHeight="1" x14ac:dyDescent="0.2">
      <c r="B5" s="345"/>
      <c r="C5" s="203">
        <v>2002</v>
      </c>
      <c r="D5" s="203">
        <v>2003</v>
      </c>
      <c r="E5" s="203">
        <v>2004</v>
      </c>
      <c r="F5" s="203">
        <v>2005</v>
      </c>
      <c r="G5" s="203">
        <v>2006</v>
      </c>
      <c r="H5" s="203">
        <v>2007</v>
      </c>
      <c r="I5" s="203">
        <v>2008</v>
      </c>
      <c r="J5" s="203">
        <v>2009</v>
      </c>
      <c r="K5" s="203">
        <v>2010</v>
      </c>
      <c r="L5" s="203">
        <v>2011</v>
      </c>
      <c r="M5" s="203">
        <v>2012</v>
      </c>
      <c r="N5" s="203">
        <v>2013</v>
      </c>
      <c r="O5" s="203">
        <v>2014</v>
      </c>
      <c r="P5" s="203">
        <v>2015</v>
      </c>
      <c r="Q5" s="203">
        <v>2016</v>
      </c>
      <c r="R5" s="203">
        <v>2017</v>
      </c>
      <c r="S5" s="203">
        <v>2018</v>
      </c>
      <c r="T5" s="102"/>
      <c r="U5" s="102"/>
      <c r="V5" s="102"/>
      <c r="W5" s="102"/>
      <c r="X5" s="102"/>
      <c r="Y5" s="102"/>
      <c r="Z5" s="102"/>
      <c r="AA5" s="102"/>
      <c r="AB5" s="102"/>
    </row>
    <row r="6" spans="2:78" ht="15" customHeight="1" x14ac:dyDescent="0.2">
      <c r="B6" s="216" t="s">
        <v>72</v>
      </c>
      <c r="C6" s="217">
        <v>1488787.2760299894</v>
      </c>
      <c r="D6" s="217">
        <v>1717950.3860300013</v>
      </c>
      <c r="E6" s="217">
        <v>1957751.2240499882</v>
      </c>
      <c r="F6" s="217">
        <v>2170584.5029999991</v>
      </c>
      <c r="G6" s="217">
        <v>2409449.9160000021</v>
      </c>
      <c r="H6" s="217">
        <v>2720262.9509700062</v>
      </c>
      <c r="I6" s="217">
        <v>3109803.0970000192</v>
      </c>
      <c r="J6" s="217">
        <v>3333039.3389799991</v>
      </c>
      <c r="K6" s="217">
        <v>3885847.0000000037</v>
      </c>
      <c r="L6" s="217">
        <v>4376382</v>
      </c>
      <c r="M6" s="217">
        <v>4814759.9999999981</v>
      </c>
      <c r="N6" s="217">
        <v>5331618.9566463055</v>
      </c>
      <c r="O6" s="217">
        <v>5778952.7800000058</v>
      </c>
      <c r="P6" s="217">
        <v>5995787</v>
      </c>
      <c r="Q6" s="217">
        <v>6269328</v>
      </c>
      <c r="R6" s="217">
        <v>6585479.0000000028</v>
      </c>
      <c r="S6" s="217">
        <v>7004141.0000000047</v>
      </c>
      <c r="T6" s="102"/>
      <c r="U6" s="102"/>
      <c r="V6" s="102"/>
      <c r="W6" s="102"/>
      <c r="X6" s="102"/>
      <c r="Y6" s="102"/>
      <c r="Z6" s="102"/>
      <c r="AA6" s="102"/>
      <c r="AB6" s="102"/>
    </row>
    <row r="7" spans="2:78" ht="15" customHeight="1" x14ac:dyDescent="0.2">
      <c r="B7" s="218" t="s">
        <v>138</v>
      </c>
      <c r="C7" s="213">
        <v>69902.366301946939</v>
      </c>
      <c r="D7" s="213">
        <v>81554.145768279661</v>
      </c>
      <c r="E7" s="213">
        <v>97051.142414830407</v>
      </c>
      <c r="F7" s="213">
        <v>106523.35269995983</v>
      </c>
      <c r="G7" s="213">
        <v>121371.64710325908</v>
      </c>
      <c r="H7" s="213">
        <v>135631.86705336027</v>
      </c>
      <c r="I7" s="213">
        <v>156676.70806176445</v>
      </c>
      <c r="J7" s="213">
        <v>166210.20069800879</v>
      </c>
      <c r="K7" s="213">
        <v>207093.64479890119</v>
      </c>
      <c r="L7" s="213">
        <v>241027.92026120223</v>
      </c>
      <c r="M7" s="213">
        <v>259100.99147296062</v>
      </c>
      <c r="N7" s="213">
        <v>292442.29016633972</v>
      </c>
      <c r="O7" s="213">
        <v>308076.99694069417</v>
      </c>
      <c r="P7" s="213">
        <v>320688.31305534061</v>
      </c>
      <c r="Q7" s="213">
        <v>337302.0836881352</v>
      </c>
      <c r="R7" s="213">
        <v>367956.43226173677</v>
      </c>
      <c r="S7" s="213">
        <v>387535.31565596245</v>
      </c>
      <c r="T7" s="102"/>
      <c r="U7" s="102"/>
      <c r="V7" s="102"/>
      <c r="W7" s="102"/>
      <c r="X7" s="102"/>
      <c r="Y7" s="102"/>
      <c r="Z7" s="102"/>
      <c r="AA7" s="102"/>
      <c r="AB7" s="102"/>
    </row>
    <row r="8" spans="2:78" ht="15" customHeight="1" x14ac:dyDescent="0.2">
      <c r="B8" s="220" t="s">
        <v>12</v>
      </c>
      <c r="C8" s="214">
        <v>7467.6298885953502</v>
      </c>
      <c r="D8" s="214">
        <v>9425.0104835864695</v>
      </c>
      <c r="E8" s="214">
        <v>11004.64143560079</v>
      </c>
      <c r="F8" s="214">
        <v>12511.821179887527</v>
      </c>
      <c r="G8" s="214">
        <v>13054.713345394781</v>
      </c>
      <c r="H8" s="214">
        <v>14438.37650136324</v>
      </c>
      <c r="I8" s="214">
        <v>17285.54172610473</v>
      </c>
      <c r="J8" s="214">
        <v>19725.009503503548</v>
      </c>
      <c r="K8" s="214">
        <v>23907.886883019415</v>
      </c>
      <c r="L8" s="214">
        <v>27574.714377165026</v>
      </c>
      <c r="M8" s="214">
        <v>30112.720316439536</v>
      </c>
      <c r="N8" s="214">
        <v>31121.412531942995</v>
      </c>
      <c r="O8" s="214">
        <v>34030.981972998452</v>
      </c>
      <c r="P8" s="214">
        <v>36563.332699908104</v>
      </c>
      <c r="Q8" s="214">
        <v>39460.358977974138</v>
      </c>
      <c r="R8" s="214">
        <v>43516.147490021038</v>
      </c>
      <c r="S8" s="214">
        <v>44913.978486363412</v>
      </c>
      <c r="T8" s="102"/>
      <c r="U8" s="102"/>
      <c r="V8" s="102"/>
      <c r="W8" s="102"/>
      <c r="X8" s="102"/>
      <c r="Y8" s="102"/>
      <c r="Z8" s="102"/>
      <c r="AA8" s="102"/>
      <c r="AB8" s="102"/>
    </row>
    <row r="9" spans="2:78" ht="15" customHeight="1" x14ac:dyDescent="0.2">
      <c r="B9" s="220" t="s">
        <v>13</v>
      </c>
      <c r="C9" s="214">
        <v>2971.3012780405602</v>
      </c>
      <c r="D9" s="214">
        <v>3377.2342501016692</v>
      </c>
      <c r="E9" s="214">
        <v>3784.0025741423397</v>
      </c>
      <c r="F9" s="214">
        <v>4300.581271738999</v>
      </c>
      <c r="G9" s="214">
        <v>4661.8069510705491</v>
      </c>
      <c r="H9" s="214">
        <v>5458.1721752029989</v>
      </c>
      <c r="I9" s="214">
        <v>6410.2546769272303</v>
      </c>
      <c r="J9" s="214">
        <v>7407.8214052774092</v>
      </c>
      <c r="K9" s="214">
        <v>8342.3555230946695</v>
      </c>
      <c r="L9" s="214">
        <v>8949.4337578223895</v>
      </c>
      <c r="M9" s="214">
        <v>10137.92470626292</v>
      </c>
      <c r="N9" s="214">
        <v>11473.930164812422</v>
      </c>
      <c r="O9" s="214">
        <v>13458.697629770182</v>
      </c>
      <c r="P9" s="214">
        <v>13622.801798888448</v>
      </c>
      <c r="Q9" s="214">
        <v>13754.23997851151</v>
      </c>
      <c r="R9" s="214">
        <v>14272.940593128022</v>
      </c>
      <c r="S9" s="214">
        <v>15331.122589735691</v>
      </c>
      <c r="T9" s="102"/>
      <c r="U9" s="102"/>
      <c r="V9" s="102"/>
      <c r="W9" s="102"/>
      <c r="X9" s="102"/>
      <c r="Y9" s="102"/>
      <c r="Z9" s="102"/>
      <c r="AA9" s="102"/>
      <c r="AB9" s="102"/>
    </row>
    <row r="10" spans="2:78" ht="15" customHeight="1" x14ac:dyDescent="0.2">
      <c r="B10" s="220" t="s">
        <v>14</v>
      </c>
      <c r="C10" s="214">
        <v>22093.338008248735</v>
      </c>
      <c r="D10" s="214">
        <v>25862.134090963449</v>
      </c>
      <c r="E10" s="214">
        <v>31090.695799284676</v>
      </c>
      <c r="F10" s="214">
        <v>33980.876528822788</v>
      </c>
      <c r="G10" s="214">
        <v>39933.212629500616</v>
      </c>
      <c r="H10" s="214">
        <v>43479.773087332149</v>
      </c>
      <c r="I10" s="214">
        <v>48115.264643663926</v>
      </c>
      <c r="J10" s="214">
        <v>50559.839677761505</v>
      </c>
      <c r="K10" s="214">
        <v>60877.122680534798</v>
      </c>
      <c r="L10" s="214">
        <v>70734.401222668515</v>
      </c>
      <c r="M10" s="214">
        <v>72242.700677450179</v>
      </c>
      <c r="N10" s="214">
        <v>83051.232957229746</v>
      </c>
      <c r="O10" s="214">
        <v>86668.643770085386</v>
      </c>
      <c r="P10" s="214">
        <v>86568.184234262895</v>
      </c>
      <c r="Q10" s="214">
        <v>89039.781990684947</v>
      </c>
      <c r="R10" s="214">
        <v>93240.190920267443</v>
      </c>
      <c r="S10" s="214">
        <v>100109.23506773116</v>
      </c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2:78" ht="15" customHeight="1" x14ac:dyDescent="0.2">
      <c r="B11" s="220" t="s">
        <v>15</v>
      </c>
      <c r="C11" s="214">
        <v>2392.0326703599499</v>
      </c>
      <c r="D11" s="214">
        <v>2594.08087221916</v>
      </c>
      <c r="E11" s="214">
        <v>2822.7569776689902</v>
      </c>
      <c r="F11" s="214">
        <v>3193.4304179919395</v>
      </c>
      <c r="G11" s="214">
        <v>3802.4521100216398</v>
      </c>
      <c r="H11" s="214">
        <v>4203.3021259338302</v>
      </c>
      <c r="I11" s="214">
        <v>4841.8624242854003</v>
      </c>
      <c r="J11" s="214">
        <v>5671.9745797464202</v>
      </c>
      <c r="K11" s="214">
        <v>6639.1504766447979</v>
      </c>
      <c r="L11" s="214">
        <v>7303.719266878491</v>
      </c>
      <c r="M11" s="214">
        <v>7711.4671150696204</v>
      </c>
      <c r="N11" s="214">
        <v>9010.7252778103721</v>
      </c>
      <c r="O11" s="214">
        <v>9744.1223084691883</v>
      </c>
      <c r="P11" s="214">
        <v>10242.905135510551</v>
      </c>
      <c r="Q11" s="214">
        <v>11013.23721226708</v>
      </c>
      <c r="R11" s="214">
        <v>12104.709146538358</v>
      </c>
      <c r="S11" s="214">
        <v>13369.987723397744</v>
      </c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2:78" ht="15" customHeight="1" x14ac:dyDescent="0.2">
      <c r="B12" s="220" t="s">
        <v>16</v>
      </c>
      <c r="C12" s="214">
        <v>26482.158869188181</v>
      </c>
      <c r="D12" s="214">
        <v>30270.151867175398</v>
      </c>
      <c r="E12" s="214">
        <v>37272.7258914544</v>
      </c>
      <c r="F12" s="214">
        <v>40522.893481039682</v>
      </c>
      <c r="G12" s="214">
        <v>45983.026808165268</v>
      </c>
      <c r="H12" s="214">
        <v>51846.876320571333</v>
      </c>
      <c r="I12" s="214">
        <v>60956.978226834945</v>
      </c>
      <c r="J12" s="214">
        <v>61665.095567406774</v>
      </c>
      <c r="K12" s="214">
        <v>82684.517795776643</v>
      </c>
      <c r="L12" s="214">
        <v>98710.735866615025</v>
      </c>
      <c r="M12" s="214">
        <v>107080.88092146408</v>
      </c>
      <c r="N12" s="214">
        <v>121224.84659879356</v>
      </c>
      <c r="O12" s="214">
        <v>124584.94502419431</v>
      </c>
      <c r="P12" s="214">
        <v>130899.505115443</v>
      </c>
      <c r="Q12" s="214">
        <v>138107.51425237986</v>
      </c>
      <c r="R12" s="214">
        <v>155232.40379991871</v>
      </c>
      <c r="S12" s="214">
        <v>161349.60204707712</v>
      </c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2:78" ht="15" customHeight="1" x14ac:dyDescent="0.2">
      <c r="B13" s="220" t="s">
        <v>17</v>
      </c>
      <c r="C13" s="214">
        <v>3173.3426772110797</v>
      </c>
      <c r="D13" s="214">
        <v>3413.1951520676203</v>
      </c>
      <c r="E13" s="214">
        <v>3824.7397619481198</v>
      </c>
      <c r="F13" s="214">
        <v>4306.4101316854103</v>
      </c>
      <c r="G13" s="214">
        <v>5280.8219415526901</v>
      </c>
      <c r="H13" s="214">
        <v>6012.5228510066499</v>
      </c>
      <c r="I13" s="214">
        <v>6950.4130764830898</v>
      </c>
      <c r="J13" s="214">
        <v>7490.6555546173804</v>
      </c>
      <c r="K13" s="214">
        <v>8237.7953496258106</v>
      </c>
      <c r="L13" s="214">
        <v>9409.2280418193495</v>
      </c>
      <c r="M13" s="214">
        <v>11130.867802613589</v>
      </c>
      <c r="N13" s="214">
        <v>12763.48621849528</v>
      </c>
      <c r="O13" s="214">
        <v>13400.283591091851</v>
      </c>
      <c r="P13" s="214">
        <v>13861.293273884728</v>
      </c>
      <c r="Q13" s="214">
        <v>14342.135081735591</v>
      </c>
      <c r="R13" s="214">
        <v>15481.908324910712</v>
      </c>
      <c r="S13" s="214">
        <v>16795.206666739658</v>
      </c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2:78" ht="15" customHeight="1" x14ac:dyDescent="0.2">
      <c r="B14" s="220" t="s">
        <v>18</v>
      </c>
      <c r="C14" s="214">
        <v>5322.5629103030915</v>
      </c>
      <c r="D14" s="214">
        <v>6612.3390521658803</v>
      </c>
      <c r="E14" s="214">
        <v>7251.5799747310894</v>
      </c>
      <c r="F14" s="214">
        <v>7707.3396887934696</v>
      </c>
      <c r="G14" s="214">
        <v>8655.6133175535506</v>
      </c>
      <c r="H14" s="214">
        <v>10192.84399195008</v>
      </c>
      <c r="I14" s="214">
        <v>12116.39328746514</v>
      </c>
      <c r="J14" s="214">
        <v>13689.804409695751</v>
      </c>
      <c r="K14" s="214">
        <v>16404.81609020504</v>
      </c>
      <c r="L14" s="214">
        <v>18345.687728233479</v>
      </c>
      <c r="M14" s="214">
        <v>20684.429933660693</v>
      </c>
      <c r="N14" s="214">
        <v>23796.656417255275</v>
      </c>
      <c r="O14" s="214">
        <v>26189.32264408479</v>
      </c>
      <c r="P14" s="214">
        <v>28930.290797442969</v>
      </c>
      <c r="Q14" s="214">
        <v>31584.81619458205</v>
      </c>
      <c r="R14" s="214">
        <v>34108.131986952561</v>
      </c>
      <c r="S14" s="214">
        <v>35666.183074917688</v>
      </c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2:78" ht="15" customHeight="1" x14ac:dyDescent="0.2">
      <c r="B15" s="218" t="s">
        <v>139</v>
      </c>
      <c r="C15" s="213">
        <v>194847.65643258448</v>
      </c>
      <c r="D15" s="213">
        <v>220572.25596387923</v>
      </c>
      <c r="E15" s="213">
        <v>251730.21302113024</v>
      </c>
      <c r="F15" s="213">
        <v>282846.49516524671</v>
      </c>
      <c r="G15" s="213">
        <v>317948.14606164541</v>
      </c>
      <c r="H15" s="213">
        <v>354392.3374123954</v>
      </c>
      <c r="I15" s="213">
        <v>406101.8150210508</v>
      </c>
      <c r="J15" s="213">
        <v>451905.50721297081</v>
      </c>
      <c r="K15" s="213">
        <v>522769.31450889073</v>
      </c>
      <c r="L15" s="213">
        <v>583412.75618033879</v>
      </c>
      <c r="M15" s="213">
        <v>653067.25532742136</v>
      </c>
      <c r="N15" s="213">
        <v>724523.79029647191</v>
      </c>
      <c r="O15" s="213">
        <v>805099.10250447504</v>
      </c>
      <c r="P15" s="213">
        <v>848579.38346686098</v>
      </c>
      <c r="Q15" s="213">
        <v>898361.84667196975</v>
      </c>
      <c r="R15" s="213">
        <v>953428.74705799879</v>
      </c>
      <c r="S15" s="213">
        <v>1004827.4396347661</v>
      </c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2:78" ht="15" customHeight="1" x14ac:dyDescent="0.2">
      <c r="B16" s="220" t="s">
        <v>19</v>
      </c>
      <c r="C16" s="214">
        <v>15924.002509506989</v>
      </c>
      <c r="D16" s="214">
        <v>19502.900088350361</v>
      </c>
      <c r="E16" s="214">
        <v>22127.131812218391</v>
      </c>
      <c r="F16" s="214">
        <v>25104.209286924986</v>
      </c>
      <c r="G16" s="214">
        <v>29710.643031528176</v>
      </c>
      <c r="H16" s="214">
        <v>30730.865770851724</v>
      </c>
      <c r="I16" s="214">
        <v>37932.402169330431</v>
      </c>
      <c r="J16" s="214">
        <v>40994.570644474465</v>
      </c>
      <c r="K16" s="214">
        <v>46309.633107399452</v>
      </c>
      <c r="L16" s="214">
        <v>52143.535327774414</v>
      </c>
      <c r="M16" s="214">
        <v>60490.108509677804</v>
      </c>
      <c r="N16" s="214">
        <v>67694.844541504892</v>
      </c>
      <c r="O16" s="214">
        <v>76842.027645760551</v>
      </c>
      <c r="P16" s="214">
        <v>78475.993841911593</v>
      </c>
      <c r="Q16" s="214">
        <v>85310.038136541159</v>
      </c>
      <c r="R16" s="214">
        <v>89542.757302492391</v>
      </c>
      <c r="S16" s="214">
        <v>98179.495652010373</v>
      </c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2:28" ht="15" customHeight="1" x14ac:dyDescent="0.2">
      <c r="B17" s="220" t="s">
        <v>20</v>
      </c>
      <c r="C17" s="214">
        <v>7122.634622166699</v>
      </c>
      <c r="D17" s="214">
        <v>8414.9005234916294</v>
      </c>
      <c r="E17" s="214">
        <v>9406.4607566973773</v>
      </c>
      <c r="F17" s="214">
        <v>10711.834496015481</v>
      </c>
      <c r="G17" s="214">
        <v>13360.47848452751</v>
      </c>
      <c r="H17" s="214">
        <v>13736.084552339549</v>
      </c>
      <c r="I17" s="214">
        <v>16203.339851788131</v>
      </c>
      <c r="J17" s="214">
        <v>18946.449329403371</v>
      </c>
      <c r="K17" s="214">
        <v>22269.149131025832</v>
      </c>
      <c r="L17" s="214">
        <v>25941.362394891188</v>
      </c>
      <c r="M17" s="214">
        <v>28637.684703840958</v>
      </c>
      <c r="N17" s="214">
        <v>31283.593012013676</v>
      </c>
      <c r="O17" s="214">
        <v>37723.496638026707</v>
      </c>
      <c r="P17" s="214">
        <v>39149.685745674469</v>
      </c>
      <c r="Q17" s="214">
        <v>41416.936733528877</v>
      </c>
      <c r="R17" s="214">
        <v>45365.541024028949</v>
      </c>
      <c r="S17" s="214">
        <v>50378.417549896731</v>
      </c>
      <c r="T17" s="102"/>
      <c r="U17" s="102"/>
      <c r="V17" s="102"/>
      <c r="W17" s="102"/>
      <c r="X17" s="102"/>
      <c r="Y17" s="102"/>
      <c r="Z17" s="102"/>
      <c r="AA17" s="102"/>
      <c r="AB17" s="102"/>
    </row>
    <row r="18" spans="2:28" ht="15" customHeight="1" x14ac:dyDescent="0.2">
      <c r="B18" s="220" t="s">
        <v>21</v>
      </c>
      <c r="C18" s="214">
        <v>28718.840355698729</v>
      </c>
      <c r="D18" s="214">
        <v>32687.418273549963</v>
      </c>
      <c r="E18" s="214">
        <v>36890.81620052817</v>
      </c>
      <c r="F18" s="214">
        <v>41059.459217331343</v>
      </c>
      <c r="G18" s="214">
        <v>46500.3207419881</v>
      </c>
      <c r="H18" s="214">
        <v>50818.749021109725</v>
      </c>
      <c r="I18" s="214">
        <v>60415.573673726758</v>
      </c>
      <c r="J18" s="214">
        <v>67199.958047109714</v>
      </c>
      <c r="K18" s="214">
        <v>79336.299281053783</v>
      </c>
      <c r="L18" s="214">
        <v>89695.828418691803</v>
      </c>
      <c r="M18" s="214">
        <v>96973.752892211531</v>
      </c>
      <c r="N18" s="214">
        <v>109036.55636504057</v>
      </c>
      <c r="O18" s="214">
        <v>126054.47161960171</v>
      </c>
      <c r="P18" s="214">
        <v>130629.84852533803</v>
      </c>
      <c r="Q18" s="214">
        <v>138422.52065973089</v>
      </c>
      <c r="R18" s="214">
        <v>147921.5339832273</v>
      </c>
      <c r="S18" s="214">
        <v>155903.82475452311</v>
      </c>
      <c r="T18" s="102"/>
      <c r="U18" s="102"/>
      <c r="V18" s="102"/>
      <c r="W18" s="102"/>
      <c r="X18" s="102"/>
      <c r="Y18" s="102"/>
      <c r="Z18" s="102"/>
      <c r="AA18" s="102"/>
      <c r="AB18" s="102"/>
    </row>
    <row r="19" spans="2:28" ht="15" customHeight="1" x14ac:dyDescent="0.2">
      <c r="B19" s="220" t="s">
        <v>22</v>
      </c>
      <c r="C19" s="214">
        <v>13566.803384786419</v>
      </c>
      <c r="D19" s="214">
        <v>14865.441493034219</v>
      </c>
      <c r="E19" s="214">
        <v>17252.398422139293</v>
      </c>
      <c r="F19" s="214">
        <v>19966.918071384782</v>
      </c>
      <c r="G19" s="214">
        <v>22890.123703443678</v>
      </c>
      <c r="H19" s="214">
        <v>26318.258519341842</v>
      </c>
      <c r="I19" s="214">
        <v>28898.860490854378</v>
      </c>
      <c r="J19" s="214">
        <v>30941.053634319007</v>
      </c>
      <c r="K19" s="214">
        <v>36184.502367156958</v>
      </c>
      <c r="L19" s="214">
        <v>40992.924919322635</v>
      </c>
      <c r="M19" s="214">
        <v>46412.208353137692</v>
      </c>
      <c r="N19" s="214">
        <v>51518.456555370292</v>
      </c>
      <c r="O19" s="214">
        <v>54022.583915042611</v>
      </c>
      <c r="P19" s="214">
        <v>57250.866831965119</v>
      </c>
      <c r="Q19" s="214">
        <v>59677.388850844363</v>
      </c>
      <c r="R19" s="214">
        <v>64305.995055174157</v>
      </c>
      <c r="S19" s="214">
        <v>66969.562001784987</v>
      </c>
      <c r="T19" s="102"/>
      <c r="U19" s="102"/>
      <c r="V19" s="102"/>
      <c r="W19" s="102"/>
      <c r="X19" s="102"/>
      <c r="Y19" s="102"/>
      <c r="Z19" s="102"/>
      <c r="AA19" s="102"/>
      <c r="AB19" s="102"/>
    </row>
    <row r="20" spans="2:28" ht="15" customHeight="1" x14ac:dyDescent="0.2">
      <c r="B20" s="220" t="s">
        <v>23</v>
      </c>
      <c r="C20" s="214">
        <v>12747.021188649982</v>
      </c>
      <c r="D20" s="214">
        <v>14737.919518561717</v>
      </c>
      <c r="E20" s="214">
        <v>15757.831547752681</v>
      </c>
      <c r="F20" s="214">
        <v>17557.226323589392</v>
      </c>
      <c r="G20" s="214">
        <v>20838.016356521188</v>
      </c>
      <c r="H20" s="214">
        <v>22909.811460750039</v>
      </c>
      <c r="I20" s="214">
        <v>26889.573072903288</v>
      </c>
      <c r="J20" s="214">
        <v>30230.406106528051</v>
      </c>
      <c r="K20" s="214">
        <v>33522.491693350545</v>
      </c>
      <c r="L20" s="214">
        <v>37109.136671059809</v>
      </c>
      <c r="M20" s="214">
        <v>42488.349200530218</v>
      </c>
      <c r="N20" s="214">
        <v>46377.29928163431</v>
      </c>
      <c r="O20" s="214">
        <v>52936.483069007874</v>
      </c>
      <c r="P20" s="214">
        <v>56141.890260981694</v>
      </c>
      <c r="Q20" s="214">
        <v>59104.78139273444</v>
      </c>
      <c r="R20" s="214">
        <v>62396.775524878882</v>
      </c>
      <c r="S20" s="214">
        <v>64373.595375707555</v>
      </c>
      <c r="T20" s="102"/>
      <c r="U20" s="102"/>
      <c r="V20" s="102"/>
      <c r="W20" s="102"/>
      <c r="X20" s="102"/>
      <c r="Y20" s="102"/>
      <c r="Z20" s="102"/>
      <c r="AA20" s="102"/>
      <c r="AB20" s="102"/>
    </row>
    <row r="21" spans="2:28" ht="15" customHeight="1" x14ac:dyDescent="0.2">
      <c r="B21" s="220" t="s">
        <v>24</v>
      </c>
      <c r="C21" s="214">
        <v>36056.031629168778</v>
      </c>
      <c r="D21" s="214">
        <v>38815.845291038881</v>
      </c>
      <c r="E21" s="214">
        <v>44982.684108590474</v>
      </c>
      <c r="F21" s="214">
        <v>50240.325199957537</v>
      </c>
      <c r="G21" s="214">
        <v>55485.293015111194</v>
      </c>
      <c r="H21" s="214">
        <v>62459.325001997313</v>
      </c>
      <c r="I21" s="214">
        <v>70413.938540512085</v>
      </c>
      <c r="J21" s="214">
        <v>79760.958065111612</v>
      </c>
      <c r="K21" s="214">
        <v>97189.760474382711</v>
      </c>
      <c r="L21" s="214">
        <v>110161.55896389809</v>
      </c>
      <c r="M21" s="214">
        <v>127989.04334158887</v>
      </c>
      <c r="N21" s="214">
        <v>141150.25180192906</v>
      </c>
      <c r="O21" s="214">
        <v>155142.64793234179</v>
      </c>
      <c r="P21" s="214">
        <v>156963.66754437471</v>
      </c>
      <c r="Q21" s="214">
        <v>167345.03124544513</v>
      </c>
      <c r="R21" s="214">
        <v>181609.50084217242</v>
      </c>
      <c r="S21" s="214">
        <v>186351.9752493611</v>
      </c>
      <c r="T21" s="102"/>
      <c r="U21" s="102"/>
      <c r="V21" s="102"/>
      <c r="W21" s="102"/>
      <c r="X21" s="102"/>
      <c r="Y21" s="102"/>
      <c r="Z21" s="102"/>
      <c r="AA21" s="102"/>
      <c r="AB21" s="102"/>
    </row>
    <row r="22" spans="2:28" ht="15" customHeight="1" x14ac:dyDescent="0.2">
      <c r="B22" s="220" t="s">
        <v>25</v>
      </c>
      <c r="C22" s="214">
        <v>11536.852889071079</v>
      </c>
      <c r="D22" s="214">
        <v>12624.030216927853</v>
      </c>
      <c r="E22" s="214">
        <v>14044.907467024177</v>
      </c>
      <c r="F22" s="214">
        <v>15484.521447880121</v>
      </c>
      <c r="G22" s="214">
        <v>17395.670947745028</v>
      </c>
      <c r="H22" s="214">
        <v>19871.265906718825</v>
      </c>
      <c r="I22" s="214">
        <v>22262.294598015924</v>
      </c>
      <c r="J22" s="214">
        <v>24182.38751580608</v>
      </c>
      <c r="K22" s="214">
        <v>27133.037851988174</v>
      </c>
      <c r="L22" s="214">
        <v>31657.32073275157</v>
      </c>
      <c r="M22" s="214">
        <v>34650.397467018469</v>
      </c>
      <c r="N22" s="214">
        <v>37282.52912233508</v>
      </c>
      <c r="O22" s="214">
        <v>40974.99401465313</v>
      </c>
      <c r="P22" s="214">
        <v>46367.210601684783</v>
      </c>
      <c r="Q22" s="214">
        <v>49468.740908663247</v>
      </c>
      <c r="R22" s="214">
        <v>52851.06693594531</v>
      </c>
      <c r="S22" s="214">
        <v>54413.046662401874</v>
      </c>
      <c r="T22" s="102"/>
      <c r="U22" s="102"/>
      <c r="V22" s="102"/>
      <c r="W22" s="102"/>
      <c r="X22" s="102"/>
      <c r="Y22" s="102"/>
      <c r="Z22" s="102"/>
      <c r="AA22" s="102"/>
      <c r="AB22" s="102"/>
    </row>
    <row r="23" spans="2:28" ht="15" customHeight="1" x14ac:dyDescent="0.2">
      <c r="B23" s="220" t="s">
        <v>26</v>
      </c>
      <c r="C23" s="214">
        <v>10332.493910620189</v>
      </c>
      <c r="D23" s="214">
        <v>11749.573694776029</v>
      </c>
      <c r="E23" s="214">
        <v>13336.25799692472</v>
      </c>
      <c r="F23" s="214">
        <v>14430.118491821979</v>
      </c>
      <c r="G23" s="214">
        <v>16419.797846599449</v>
      </c>
      <c r="H23" s="214">
        <v>18218.449648808812</v>
      </c>
      <c r="I23" s="214">
        <v>21418.377993041191</v>
      </c>
      <c r="J23" s="214">
        <v>21707.243231247379</v>
      </c>
      <c r="K23" s="214">
        <v>26404.893225967942</v>
      </c>
      <c r="L23" s="214">
        <v>29108.271855890813</v>
      </c>
      <c r="M23" s="214">
        <v>32853.180803697753</v>
      </c>
      <c r="N23" s="214">
        <v>35335.986074288667</v>
      </c>
      <c r="O23" s="214">
        <v>37472.431502040024</v>
      </c>
      <c r="P23" s="214">
        <v>38556.530461367467</v>
      </c>
      <c r="Q23" s="214">
        <v>38877.438483268474</v>
      </c>
      <c r="R23" s="214">
        <v>40711.486163063157</v>
      </c>
      <c r="S23" s="214">
        <v>42017.98127796402</v>
      </c>
      <c r="T23" s="102"/>
      <c r="U23" s="102"/>
      <c r="V23" s="102"/>
      <c r="W23" s="102"/>
      <c r="X23" s="102"/>
      <c r="Y23" s="102"/>
      <c r="Z23" s="102"/>
      <c r="AA23" s="102"/>
      <c r="AB23" s="102"/>
    </row>
    <row r="24" spans="2:28" ht="15" customHeight="1" x14ac:dyDescent="0.2">
      <c r="B24" s="220" t="s">
        <v>27</v>
      </c>
      <c r="C24" s="214">
        <v>58842.975942915604</v>
      </c>
      <c r="D24" s="214">
        <v>67174.226864148557</v>
      </c>
      <c r="E24" s="214">
        <v>77931.724709254966</v>
      </c>
      <c r="F24" s="214">
        <v>88291.882630341075</v>
      </c>
      <c r="G24" s="214">
        <v>95347.801934181087</v>
      </c>
      <c r="H24" s="214">
        <v>109329.52753047759</v>
      </c>
      <c r="I24" s="214">
        <v>121667.45463087858</v>
      </c>
      <c r="J24" s="214">
        <v>137942.48063897109</v>
      </c>
      <c r="K24" s="214">
        <v>154419.54737656532</v>
      </c>
      <c r="L24" s="214">
        <v>166602.81689605844</v>
      </c>
      <c r="M24" s="214">
        <v>182572.53005571815</v>
      </c>
      <c r="N24" s="214">
        <v>204844.27354235528</v>
      </c>
      <c r="O24" s="214">
        <v>223929.96616800062</v>
      </c>
      <c r="P24" s="214">
        <v>245043.68965356311</v>
      </c>
      <c r="Q24" s="214">
        <v>258738.97026121322</v>
      </c>
      <c r="R24" s="214">
        <v>268724.09022701613</v>
      </c>
      <c r="S24" s="214">
        <v>286239.54111111636</v>
      </c>
      <c r="T24" s="102"/>
      <c r="U24" s="102"/>
      <c r="V24" s="102"/>
      <c r="W24" s="102"/>
      <c r="X24" s="102"/>
      <c r="Y24" s="102"/>
      <c r="Z24" s="102"/>
      <c r="AA24" s="102"/>
      <c r="AB24" s="102"/>
    </row>
    <row r="25" spans="2:28" ht="15" customHeight="1" x14ac:dyDescent="0.2">
      <c r="B25" s="218" t="s">
        <v>140</v>
      </c>
      <c r="C25" s="213">
        <v>854309.79336346197</v>
      </c>
      <c r="D25" s="213">
        <v>969803.0198081244</v>
      </c>
      <c r="E25" s="213">
        <v>1105765.8679598693</v>
      </c>
      <c r="F25" s="213">
        <v>1248258.0286121424</v>
      </c>
      <c r="G25" s="213">
        <v>1390390.8977182475</v>
      </c>
      <c r="H25" s="213">
        <v>1560365.0991322554</v>
      </c>
      <c r="I25" s="213">
        <v>1771494.7457262357</v>
      </c>
      <c r="J25" s="213">
        <v>1875403.8891902289</v>
      </c>
      <c r="K25" s="213">
        <v>2180987.7918537119</v>
      </c>
      <c r="L25" s="213">
        <v>2455541.5230162302</v>
      </c>
      <c r="M25" s="213">
        <v>2693051.8272277084</v>
      </c>
      <c r="N25" s="213">
        <v>2948743.7358875526</v>
      </c>
      <c r="O25" s="213">
        <v>3174690.6650596736</v>
      </c>
      <c r="P25" s="213">
        <v>3238738.0520291962</v>
      </c>
      <c r="Q25" s="213">
        <v>3333233.4795778301</v>
      </c>
      <c r="R25" s="213">
        <v>3482142.7846397082</v>
      </c>
      <c r="S25" s="213">
        <v>3721316.8710122374</v>
      </c>
      <c r="T25" s="102"/>
      <c r="U25" s="102"/>
      <c r="V25" s="102"/>
      <c r="W25" s="102"/>
      <c r="X25" s="102"/>
      <c r="Y25" s="102"/>
      <c r="Z25" s="102"/>
      <c r="AA25" s="102"/>
      <c r="AB25" s="102"/>
    </row>
    <row r="26" spans="2:28" ht="15" customHeight="1" x14ac:dyDescent="0.2">
      <c r="B26" s="220" t="s">
        <v>28</v>
      </c>
      <c r="C26" s="214">
        <v>124071.06640085531</v>
      </c>
      <c r="D26" s="214">
        <v>144189.09382649441</v>
      </c>
      <c r="E26" s="214">
        <v>171870.93384899871</v>
      </c>
      <c r="F26" s="214">
        <v>188364.43556583853</v>
      </c>
      <c r="G26" s="214">
        <v>212659.54719896539</v>
      </c>
      <c r="H26" s="214">
        <v>240355.2386518133</v>
      </c>
      <c r="I26" s="214">
        <v>278607.61937305715</v>
      </c>
      <c r="J26" s="214">
        <v>287443.84806385357</v>
      </c>
      <c r="K26" s="214">
        <v>351123.41775294876</v>
      </c>
      <c r="L26" s="214">
        <v>400124.68703611573</v>
      </c>
      <c r="M26" s="214">
        <v>442282.82986796164</v>
      </c>
      <c r="N26" s="214">
        <v>488004.9030171723</v>
      </c>
      <c r="O26" s="214">
        <v>516633.98410085135</v>
      </c>
      <c r="P26" s="214">
        <v>519331.21314863331</v>
      </c>
      <c r="Q26" s="214">
        <v>544810.46839230438</v>
      </c>
      <c r="R26" s="214">
        <v>576375.54468275665</v>
      </c>
      <c r="S26" s="214">
        <v>614875.81979584554</v>
      </c>
      <c r="T26" s="102"/>
      <c r="U26" s="102"/>
      <c r="V26" s="102"/>
      <c r="W26" s="102"/>
      <c r="X26" s="102"/>
      <c r="Y26" s="102"/>
      <c r="Z26" s="102"/>
      <c r="AA26" s="102"/>
      <c r="AB26" s="102"/>
    </row>
    <row r="27" spans="2:28" ht="15" customHeight="1" x14ac:dyDescent="0.2">
      <c r="B27" s="221" t="s">
        <v>10</v>
      </c>
      <c r="C27" s="217">
        <v>27048.996550798969</v>
      </c>
      <c r="D27" s="217">
        <v>31519.105781797411</v>
      </c>
      <c r="E27" s="217">
        <v>39732.63840242372</v>
      </c>
      <c r="F27" s="217">
        <v>47020.587604246241</v>
      </c>
      <c r="G27" s="217">
        <v>53463.868453707306</v>
      </c>
      <c r="H27" s="217">
        <v>60658.394971841764</v>
      </c>
      <c r="I27" s="217">
        <v>72091.158096851403</v>
      </c>
      <c r="J27" s="217">
        <v>69215.360730834233</v>
      </c>
      <c r="K27" s="217">
        <v>85310.284544563459</v>
      </c>
      <c r="L27" s="217">
        <v>105976.22218327981</v>
      </c>
      <c r="M27" s="217">
        <v>116850.58054229185</v>
      </c>
      <c r="N27" s="217">
        <v>117274.34694088147</v>
      </c>
      <c r="O27" s="217">
        <v>128783.78114690587</v>
      </c>
      <c r="P27" s="217">
        <v>120365.97991794563</v>
      </c>
      <c r="Q27" s="217">
        <v>109264.42309478026</v>
      </c>
      <c r="R27" s="217">
        <v>113399.9367915358</v>
      </c>
      <c r="S27" s="217">
        <v>137020.05487388727</v>
      </c>
      <c r="T27" s="102"/>
      <c r="U27" s="102"/>
      <c r="V27" s="102"/>
      <c r="W27" s="102"/>
      <c r="X27" s="102"/>
      <c r="Y27" s="102"/>
      <c r="Z27" s="102"/>
      <c r="AA27" s="102"/>
      <c r="AB27" s="102"/>
    </row>
    <row r="28" spans="2:28" ht="15" customHeight="1" x14ac:dyDescent="0.2">
      <c r="B28" s="220" t="s">
        <v>29</v>
      </c>
      <c r="C28" s="214">
        <v>184310.91523991441</v>
      </c>
      <c r="D28" s="214">
        <v>202640.78857373545</v>
      </c>
      <c r="E28" s="214">
        <v>241206.73819990887</v>
      </c>
      <c r="F28" s="214">
        <v>269830.06100317638</v>
      </c>
      <c r="G28" s="214">
        <v>299738.18300746667</v>
      </c>
      <c r="H28" s="214">
        <v>323698.28551545111</v>
      </c>
      <c r="I28" s="214">
        <v>378285.8003180534</v>
      </c>
      <c r="J28" s="214">
        <v>391650.85427654267</v>
      </c>
      <c r="K28" s="214">
        <v>449858.10110687418</v>
      </c>
      <c r="L28" s="214">
        <v>512767.90477458813</v>
      </c>
      <c r="M28" s="214">
        <v>574884.97312599723</v>
      </c>
      <c r="N28" s="214">
        <v>628226.06936524448</v>
      </c>
      <c r="O28" s="214">
        <v>671076.84430940438</v>
      </c>
      <c r="P28" s="214">
        <v>659138.95183516166</v>
      </c>
      <c r="Q28" s="214">
        <v>640401.20645236108</v>
      </c>
      <c r="R28" s="214">
        <v>671605.66805386916</v>
      </c>
      <c r="S28" s="214">
        <v>758859.04686480574</v>
      </c>
      <c r="T28" s="102"/>
      <c r="U28" s="102"/>
      <c r="V28" s="102"/>
      <c r="W28" s="102"/>
      <c r="X28" s="102"/>
      <c r="Y28" s="102"/>
      <c r="Z28" s="102"/>
      <c r="AA28" s="102"/>
      <c r="AB28" s="102"/>
    </row>
    <row r="29" spans="2:28" ht="15" customHeight="1" x14ac:dyDescent="0.2">
      <c r="B29" s="220" t="s">
        <v>30</v>
      </c>
      <c r="C29" s="214">
        <v>518878.81517189328</v>
      </c>
      <c r="D29" s="214">
        <v>591454.03162609716</v>
      </c>
      <c r="E29" s="214">
        <v>652955.55750853813</v>
      </c>
      <c r="F29" s="214">
        <v>743042.94443888112</v>
      </c>
      <c r="G29" s="214">
        <v>824529.29905810859</v>
      </c>
      <c r="H29" s="214">
        <v>935653.17999314913</v>
      </c>
      <c r="I29" s="214">
        <v>1042510.1679382735</v>
      </c>
      <c r="J29" s="214">
        <v>1127093.8261189982</v>
      </c>
      <c r="K29" s="214">
        <v>1294695.9884493256</v>
      </c>
      <c r="L29" s="214">
        <v>1436672.7090222463</v>
      </c>
      <c r="M29" s="214">
        <v>1559033.4436914574</v>
      </c>
      <c r="N29" s="214">
        <v>1715238.4165642548</v>
      </c>
      <c r="O29" s="214">
        <v>1858196.0555025123</v>
      </c>
      <c r="P29" s="214">
        <v>1939901.9071274558</v>
      </c>
      <c r="Q29" s="214">
        <v>2038757.3816383847</v>
      </c>
      <c r="R29" s="214">
        <v>2120761.6351115466</v>
      </c>
      <c r="S29" s="214">
        <v>2210561.9494776991</v>
      </c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2:28" ht="15" customHeight="1" x14ac:dyDescent="0.2">
      <c r="B30" s="218" t="s">
        <v>141</v>
      </c>
      <c r="C30" s="213">
        <v>241564.81909559268</v>
      </c>
      <c r="D30" s="213">
        <v>293463.28774601239</v>
      </c>
      <c r="E30" s="213">
        <v>328262.70175303682</v>
      </c>
      <c r="F30" s="213">
        <v>345376.51976263052</v>
      </c>
      <c r="G30" s="213">
        <v>376334.35854545858</v>
      </c>
      <c r="H30" s="213">
        <v>436946.73526897113</v>
      </c>
      <c r="I30" s="213">
        <v>497390.93896008568</v>
      </c>
      <c r="J30" s="213">
        <v>530119.08718124812</v>
      </c>
      <c r="K30" s="213">
        <v>620180.42599492194</v>
      </c>
      <c r="L30" s="213">
        <v>696247.00655697612</v>
      </c>
      <c r="M30" s="213">
        <v>765001.87244046945</v>
      </c>
      <c r="N30" s="213">
        <v>880286.11980312632</v>
      </c>
      <c r="O30" s="213">
        <v>948453.98552931543</v>
      </c>
      <c r="P30" s="213">
        <v>1008035.0650327471</v>
      </c>
      <c r="Q30" s="213">
        <v>1067358.3609977597</v>
      </c>
      <c r="R30" s="213">
        <v>1122038.1541072356</v>
      </c>
      <c r="S30" s="213">
        <v>1195550.4504923914</v>
      </c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2:28" ht="15" customHeight="1" x14ac:dyDescent="0.2">
      <c r="B31" s="220" t="s">
        <v>31</v>
      </c>
      <c r="C31" s="214">
        <v>88235.714978661286</v>
      </c>
      <c r="D31" s="214">
        <v>110039.41439918918</v>
      </c>
      <c r="E31" s="214">
        <v>123451.52953595376</v>
      </c>
      <c r="F31" s="214">
        <v>127464.50745982588</v>
      </c>
      <c r="G31" s="214">
        <v>137648.31066970641</v>
      </c>
      <c r="H31" s="214">
        <v>165208.89096280804</v>
      </c>
      <c r="I31" s="214">
        <v>185683.85866763027</v>
      </c>
      <c r="J31" s="214">
        <v>196675.61194363813</v>
      </c>
      <c r="K31" s="214">
        <v>225205.25470696672</v>
      </c>
      <c r="L31" s="214">
        <v>257122.26852997314</v>
      </c>
      <c r="M31" s="214">
        <v>285620.20161832194</v>
      </c>
      <c r="N31" s="214">
        <v>333481.15215801273</v>
      </c>
      <c r="O31" s="214">
        <v>348084.19084165402</v>
      </c>
      <c r="P31" s="214">
        <v>376962.82163588027</v>
      </c>
      <c r="Q31" s="214">
        <v>401814.16441615159</v>
      </c>
      <c r="R31" s="214">
        <v>421497.87022234307</v>
      </c>
      <c r="S31" s="214">
        <v>440029.40286189708</v>
      </c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2:28" ht="15" customHeight="1" x14ac:dyDescent="0.2">
      <c r="B32" s="220" t="s">
        <v>32</v>
      </c>
      <c r="C32" s="214">
        <v>54481.893223199419</v>
      </c>
      <c r="D32" s="214">
        <v>64098.474687060305</v>
      </c>
      <c r="E32" s="214">
        <v>73618.965920925519</v>
      </c>
      <c r="F32" s="214">
        <v>81549.243693190889</v>
      </c>
      <c r="G32" s="214">
        <v>91063.44861733797</v>
      </c>
      <c r="H32" s="214">
        <v>103728.09224599003</v>
      </c>
      <c r="I32" s="214">
        <v>121477.25785073866</v>
      </c>
      <c r="J32" s="214">
        <v>129098.5350325574</v>
      </c>
      <c r="K32" s="214">
        <v>153726.00738580548</v>
      </c>
      <c r="L32" s="214">
        <v>174068.32173575726</v>
      </c>
      <c r="M32" s="214">
        <v>191794.65214212128</v>
      </c>
      <c r="N32" s="214">
        <v>214512.24156971375</v>
      </c>
      <c r="O32" s="214">
        <v>242553.37086115772</v>
      </c>
      <c r="P32" s="214">
        <v>249079.64227896777</v>
      </c>
      <c r="Q32" s="214">
        <v>256754.66852956274</v>
      </c>
      <c r="R32" s="214">
        <v>277270.2365829621</v>
      </c>
      <c r="S32" s="214">
        <v>298227.0900434049</v>
      </c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2:28" ht="15" customHeight="1" x14ac:dyDescent="0.2">
      <c r="B33" s="220" t="s">
        <v>33</v>
      </c>
      <c r="C33" s="214">
        <v>98847.210893732001</v>
      </c>
      <c r="D33" s="214">
        <v>119325.39865976293</v>
      </c>
      <c r="E33" s="214">
        <v>131192.20629615753</v>
      </c>
      <c r="F33" s="214">
        <v>136362.76860961367</v>
      </c>
      <c r="G33" s="214">
        <v>147622.59925841412</v>
      </c>
      <c r="H33" s="214">
        <v>168009.75206017299</v>
      </c>
      <c r="I33" s="214">
        <v>190229.82244171679</v>
      </c>
      <c r="J33" s="214">
        <v>204344.94020505258</v>
      </c>
      <c r="K33" s="214">
        <v>241249.16390214986</v>
      </c>
      <c r="L33" s="214">
        <v>265056.41629124561</v>
      </c>
      <c r="M33" s="214">
        <v>287587.01868002623</v>
      </c>
      <c r="N33" s="214">
        <v>332292.72607539996</v>
      </c>
      <c r="O33" s="214">
        <v>357816.42382650374</v>
      </c>
      <c r="P33" s="214">
        <v>381992.60111789923</v>
      </c>
      <c r="Q33" s="214">
        <v>408789.52805204532</v>
      </c>
      <c r="R33" s="214">
        <v>423270.04730193055</v>
      </c>
      <c r="S33" s="214">
        <v>457293.95758708939</v>
      </c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2:28" ht="15" customHeight="1" x14ac:dyDescent="0.2">
      <c r="B34" s="218" t="s">
        <v>142</v>
      </c>
      <c r="C34" s="213">
        <v>128162.64083640321</v>
      </c>
      <c r="D34" s="213">
        <v>152557.67674370555</v>
      </c>
      <c r="E34" s="213">
        <v>174941.29890112134</v>
      </c>
      <c r="F34" s="213">
        <v>187580.10676002008</v>
      </c>
      <c r="G34" s="213">
        <v>203404.86657139121</v>
      </c>
      <c r="H34" s="213">
        <v>232926.9121030237</v>
      </c>
      <c r="I34" s="213">
        <v>278138.88923088316</v>
      </c>
      <c r="J34" s="213">
        <v>309400.65469754318</v>
      </c>
      <c r="K34" s="213">
        <v>354815.82284357853</v>
      </c>
      <c r="L34" s="213">
        <v>400152.7939852532</v>
      </c>
      <c r="M34" s="213">
        <v>444538.05353143881</v>
      </c>
      <c r="N34" s="213">
        <v>485623.02049281477</v>
      </c>
      <c r="O34" s="213">
        <v>542632.02996584703</v>
      </c>
      <c r="P34" s="213">
        <v>579746.18641585438</v>
      </c>
      <c r="Q34" s="213">
        <v>633072.22906430333</v>
      </c>
      <c r="R34" s="213">
        <v>659912.88193332334</v>
      </c>
      <c r="S34" s="213">
        <v>694910.9232046468</v>
      </c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2:28" ht="15" customHeight="1" x14ac:dyDescent="0.2">
      <c r="B35" s="220" t="s">
        <v>34</v>
      </c>
      <c r="C35" s="214">
        <v>16440.423924178089</v>
      </c>
      <c r="D35" s="214">
        <v>21846.566335176671</v>
      </c>
      <c r="E35" s="214">
        <v>23372.308185639165</v>
      </c>
      <c r="F35" s="214">
        <v>23725.258361207925</v>
      </c>
      <c r="G35" s="214">
        <v>26667.893813106683</v>
      </c>
      <c r="H35" s="214">
        <v>30084.765198465167</v>
      </c>
      <c r="I35" s="214">
        <v>36219.263038022073</v>
      </c>
      <c r="J35" s="214">
        <v>39517.741741183083</v>
      </c>
      <c r="K35" s="214">
        <v>47270.656395628866</v>
      </c>
      <c r="L35" s="214">
        <v>55133.162450649826</v>
      </c>
      <c r="M35" s="214">
        <v>62013.200885262217</v>
      </c>
      <c r="N35" s="214">
        <v>69203.201263862429</v>
      </c>
      <c r="O35" s="214">
        <v>78950.132702725328</v>
      </c>
      <c r="P35" s="214">
        <v>83082.55471033213</v>
      </c>
      <c r="Q35" s="214">
        <v>91892.285161411448</v>
      </c>
      <c r="R35" s="214">
        <v>96396.433755872349</v>
      </c>
      <c r="S35" s="214">
        <v>106969.14169528105</v>
      </c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2:28" ht="15" customHeight="1" x14ac:dyDescent="0.2">
      <c r="B36" s="220" t="s">
        <v>39</v>
      </c>
      <c r="C36" s="214">
        <v>19190.652531131218</v>
      </c>
      <c r="D36" s="214">
        <v>26697.096880857021</v>
      </c>
      <c r="E36" s="214">
        <v>33388.670162911403</v>
      </c>
      <c r="F36" s="214">
        <v>34257.054625974379</v>
      </c>
      <c r="G36" s="214">
        <v>30700.164570459292</v>
      </c>
      <c r="H36" s="214">
        <v>38027.578417138619</v>
      </c>
      <c r="I36" s="214">
        <v>49202.505248556117</v>
      </c>
      <c r="J36" s="214">
        <v>52693.416788181014</v>
      </c>
      <c r="K36" s="214">
        <v>56600.955375329868</v>
      </c>
      <c r="L36" s="214">
        <v>69153.95674119264</v>
      </c>
      <c r="M36" s="214">
        <v>79665.691144001932</v>
      </c>
      <c r="N36" s="214">
        <v>89212.918585610823</v>
      </c>
      <c r="O36" s="214">
        <v>101234.52027010772</v>
      </c>
      <c r="P36" s="214">
        <v>107418.31863002644</v>
      </c>
      <c r="Q36" s="214">
        <v>123880.29555545247</v>
      </c>
      <c r="R36" s="214">
        <v>126845.89779122651</v>
      </c>
      <c r="S36" s="214">
        <v>137442.85283396213</v>
      </c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2:28" ht="15" customHeight="1" x14ac:dyDescent="0.2">
      <c r="B37" s="220" t="s">
        <v>36</v>
      </c>
      <c r="C37" s="214">
        <v>38629.364582328206</v>
      </c>
      <c r="D37" s="214">
        <v>45557.88920916005</v>
      </c>
      <c r="E37" s="214">
        <v>51103.8153506776</v>
      </c>
      <c r="F37" s="214">
        <v>53865.112562676244</v>
      </c>
      <c r="G37" s="214">
        <v>61375.402650300573</v>
      </c>
      <c r="H37" s="214">
        <v>71410.567721704894</v>
      </c>
      <c r="I37" s="214">
        <v>82417.5637982771</v>
      </c>
      <c r="J37" s="214">
        <v>92865.743086067581</v>
      </c>
      <c r="K37" s="214">
        <v>106770.109477841</v>
      </c>
      <c r="L37" s="214">
        <v>121296.72083856448</v>
      </c>
      <c r="M37" s="214">
        <v>138757.82502755715</v>
      </c>
      <c r="N37" s="214">
        <v>151300.17511118788</v>
      </c>
      <c r="O37" s="214">
        <v>165015.31846571047</v>
      </c>
      <c r="P37" s="214">
        <v>173632.45023709288</v>
      </c>
      <c r="Q37" s="214">
        <v>181759.60353677353</v>
      </c>
      <c r="R37" s="214">
        <v>191948.3010489255</v>
      </c>
      <c r="S37" s="214">
        <v>195681.72398300644</v>
      </c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2:28" ht="15" customHeight="1" x14ac:dyDescent="0.2">
      <c r="B38" s="222" t="s">
        <v>37</v>
      </c>
      <c r="C38" s="223">
        <v>53902.199798765694</v>
      </c>
      <c r="D38" s="223">
        <v>58456.124318511836</v>
      </c>
      <c r="E38" s="223">
        <v>67076.50520189316</v>
      </c>
      <c r="F38" s="223">
        <v>75732.681210161594</v>
      </c>
      <c r="G38" s="223">
        <v>84661.405537524697</v>
      </c>
      <c r="H38" s="223">
        <v>93404.000765714998</v>
      </c>
      <c r="I38" s="223">
        <v>110299.55714602792</v>
      </c>
      <c r="J38" s="223">
        <v>124323.75308211157</v>
      </c>
      <c r="K38" s="223">
        <v>144174.10159477877</v>
      </c>
      <c r="L38" s="223">
        <v>154568.95395484619</v>
      </c>
      <c r="M38" s="223">
        <v>164101.33647461736</v>
      </c>
      <c r="N38" s="223">
        <v>175906.72553215362</v>
      </c>
      <c r="O38" s="223">
        <v>197432.05852730354</v>
      </c>
      <c r="P38" s="223">
        <v>215612.8628384028</v>
      </c>
      <c r="Q38" s="223">
        <v>235540.04481066603</v>
      </c>
      <c r="R38" s="223">
        <v>244722.24933729891</v>
      </c>
      <c r="S38" s="223">
        <v>254817.20469239709</v>
      </c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2:28" ht="15" customHeight="1" x14ac:dyDescent="0.2">
      <c r="B39" s="38" t="s">
        <v>180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T39" s="102"/>
      <c r="U39" s="102"/>
    </row>
    <row r="40" spans="2:28" ht="15" customHeight="1" x14ac:dyDescent="0.2">
      <c r="B40" s="43" t="s">
        <v>50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T40" s="102"/>
      <c r="U40" s="102"/>
    </row>
    <row r="41" spans="2:28" ht="15" customHeight="1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T41" s="102"/>
      <c r="U41" s="102"/>
    </row>
    <row r="42" spans="2:28" ht="15" customHeight="1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2:28" ht="15" customHeight="1" x14ac:dyDescent="0.2"/>
    <row r="44" spans="2:28" ht="15" customHeight="1" x14ac:dyDescent="0.2"/>
    <row r="45" spans="2:28" ht="15" customHeight="1" x14ac:dyDescent="0.2"/>
    <row r="46" spans="2:28" ht="15" customHeight="1" x14ac:dyDescent="0.2"/>
    <row r="47" spans="2:28" ht="15" customHeight="1" x14ac:dyDescent="0.2"/>
    <row r="48" spans="2:28" ht="15" customHeight="1" x14ac:dyDescent="0.2"/>
    <row r="49" ht="15" customHeight="1" x14ac:dyDescent="0.2"/>
    <row r="50" ht="15" customHeight="1" x14ac:dyDescent="0.2"/>
  </sheetData>
  <mergeCells count="2">
    <mergeCell ref="B4:B5"/>
    <mergeCell ref="C4:S4"/>
  </mergeCells>
  <conditionalFormatting sqref="G6:S38">
    <cfRule type="expression" dxfId="18" priority="3">
      <formula>MOD(ROW(),2)=1</formula>
    </cfRule>
  </conditionalFormatting>
  <conditionalFormatting sqref="C6:F38">
    <cfRule type="expression" dxfId="17" priority="2">
      <formula>MOD(ROW(),2)=1</formula>
    </cfRule>
  </conditionalFormatting>
  <conditionalFormatting sqref="B6:B38">
    <cfRule type="expression" dxfId="16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BZ50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94" customWidth="1"/>
    <col min="2" max="2" width="20.7109375" style="94" customWidth="1"/>
    <col min="3" max="15" width="7.140625" style="94" bestFit="1" customWidth="1"/>
    <col min="16" max="18" width="6.85546875" style="94" customWidth="1"/>
    <col min="19" max="19" width="6.85546875" style="94" bestFit="1" customWidth="1"/>
    <col min="20" max="16384" width="9.140625" style="94"/>
  </cols>
  <sheetData>
    <row r="1" spans="2:78" ht="15" customHeight="1" x14ac:dyDescent="0.2"/>
    <row r="2" spans="2:78" ht="15" customHeight="1" x14ac:dyDescent="0.3">
      <c r="B2" s="295" t="s">
        <v>103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B3" s="141"/>
    </row>
    <row r="4" spans="2:78" x14ac:dyDescent="0.2">
      <c r="B4" s="141"/>
      <c r="S4" s="135" t="s">
        <v>1</v>
      </c>
    </row>
    <row r="5" spans="2:78" ht="45" customHeight="1" x14ac:dyDescent="0.2">
      <c r="B5" s="199" t="s">
        <v>11</v>
      </c>
      <c r="C5" s="199">
        <v>2002</v>
      </c>
      <c r="D5" s="199">
        <v>2003</v>
      </c>
      <c r="E5" s="199">
        <v>2004</v>
      </c>
      <c r="F5" s="199">
        <v>2005</v>
      </c>
      <c r="G5" s="199">
        <v>2006</v>
      </c>
      <c r="H5" s="199">
        <v>2007</v>
      </c>
      <c r="I5" s="199">
        <v>2008</v>
      </c>
      <c r="J5" s="199">
        <v>2009</v>
      </c>
      <c r="K5" s="199">
        <v>2010</v>
      </c>
      <c r="L5" s="199">
        <v>2011</v>
      </c>
      <c r="M5" s="199">
        <v>2012</v>
      </c>
      <c r="N5" s="199">
        <v>2013</v>
      </c>
      <c r="O5" s="199">
        <v>2014</v>
      </c>
      <c r="P5" s="199">
        <v>2015</v>
      </c>
      <c r="Q5" s="199">
        <v>2016</v>
      </c>
      <c r="R5" s="199">
        <v>2017</v>
      </c>
      <c r="S5" s="199">
        <v>2018</v>
      </c>
    </row>
    <row r="6" spans="2:78" ht="15" customHeight="1" x14ac:dyDescent="0.2">
      <c r="B6" s="216" t="s">
        <v>72</v>
      </c>
      <c r="C6" s="217">
        <v>100</v>
      </c>
      <c r="D6" s="217">
        <v>100</v>
      </c>
      <c r="E6" s="217">
        <v>100</v>
      </c>
      <c r="F6" s="217">
        <v>100</v>
      </c>
      <c r="G6" s="217">
        <v>100</v>
      </c>
      <c r="H6" s="217">
        <v>100</v>
      </c>
      <c r="I6" s="217">
        <v>100</v>
      </c>
      <c r="J6" s="217">
        <v>100</v>
      </c>
      <c r="K6" s="217">
        <v>100</v>
      </c>
      <c r="L6" s="217">
        <v>100</v>
      </c>
      <c r="M6" s="217">
        <v>100</v>
      </c>
      <c r="N6" s="217">
        <v>100</v>
      </c>
      <c r="O6" s="217">
        <v>100</v>
      </c>
      <c r="P6" s="217">
        <v>100</v>
      </c>
      <c r="Q6" s="217">
        <v>100</v>
      </c>
      <c r="R6" s="217">
        <v>100</v>
      </c>
      <c r="S6" s="217">
        <v>100</v>
      </c>
      <c r="AC6" s="136"/>
      <c r="AD6" s="136"/>
      <c r="AE6" s="136"/>
      <c r="AF6" s="136"/>
      <c r="AG6" s="136"/>
      <c r="AH6" s="136"/>
      <c r="AI6" s="136"/>
    </row>
    <row r="7" spans="2:78" ht="15" customHeight="1" x14ac:dyDescent="0.2">
      <c r="B7" s="218" t="s">
        <v>138</v>
      </c>
      <c r="C7" s="213">
        <v>4.6952554893100036</v>
      </c>
      <c r="D7" s="213">
        <v>4.7471770099684036</v>
      </c>
      <c r="E7" s="213">
        <v>4.9572765539669179</v>
      </c>
      <c r="F7" s="213">
        <v>4.9075883732115573</v>
      </c>
      <c r="G7" s="213">
        <v>5.0373177004962066</v>
      </c>
      <c r="H7" s="213">
        <v>4.9859836897383722</v>
      </c>
      <c r="I7" s="213">
        <v>5.0381552521093109</v>
      </c>
      <c r="J7" s="213">
        <v>4.9867458434761121</v>
      </c>
      <c r="K7" s="213">
        <v>5.3294338351175679</v>
      </c>
      <c r="L7" s="213">
        <v>5.5074698749149924</v>
      </c>
      <c r="M7" s="213">
        <v>5.381389549488671</v>
      </c>
      <c r="N7" s="213">
        <v>5.4850560879221524</v>
      </c>
      <c r="O7" s="213">
        <v>5.3310177236072489</v>
      </c>
      <c r="P7" s="213">
        <v>5.3485607986964947</v>
      </c>
      <c r="Q7" s="213">
        <v>5.3801951929797767</v>
      </c>
      <c r="R7" s="213">
        <v>5.5873905643270074</v>
      </c>
      <c r="S7" s="213">
        <v>5.5329456625153917</v>
      </c>
      <c r="AC7" s="136"/>
      <c r="AD7" s="136"/>
      <c r="AE7" s="136"/>
      <c r="AF7" s="136"/>
      <c r="AG7" s="136"/>
      <c r="AH7" s="136"/>
      <c r="AI7" s="136"/>
    </row>
    <row r="8" spans="2:78" ht="15" customHeight="1" x14ac:dyDescent="0.2">
      <c r="B8" s="220" t="s">
        <v>12</v>
      </c>
      <c r="C8" s="214">
        <v>0.5015914636581652</v>
      </c>
      <c r="D8" s="214">
        <v>0.54861948052915877</v>
      </c>
      <c r="E8" s="214">
        <v>0.56210622169018765</v>
      </c>
      <c r="F8" s="214">
        <v>0.57642635716760804</v>
      </c>
      <c r="G8" s="214">
        <v>0.54181301959026773</v>
      </c>
      <c r="H8" s="214">
        <v>0.53077135415216836</v>
      </c>
      <c r="I8" s="214">
        <v>0.55584039204217894</v>
      </c>
      <c r="J8" s="214">
        <v>0.59180248108142453</v>
      </c>
      <c r="K8" s="214">
        <v>0.61525548697669752</v>
      </c>
      <c r="L8" s="214">
        <v>0.63008015244475979</v>
      </c>
      <c r="M8" s="214">
        <v>0.62542515756630745</v>
      </c>
      <c r="N8" s="214">
        <v>0.58371411732542455</v>
      </c>
      <c r="O8" s="214">
        <v>0.58887800728834494</v>
      </c>
      <c r="P8" s="214">
        <v>0.60981707155220999</v>
      </c>
      <c r="Q8" s="214">
        <v>0.62941927712147361</v>
      </c>
      <c r="R8" s="214">
        <v>0.66078940484087811</v>
      </c>
      <c r="S8" s="214">
        <v>0.64124891955149643</v>
      </c>
      <c r="AC8" s="136"/>
      <c r="AD8" s="136"/>
      <c r="AE8" s="136"/>
      <c r="AF8" s="136"/>
      <c r="AG8" s="136"/>
      <c r="AH8" s="136"/>
      <c r="AI8" s="136"/>
    </row>
    <row r="9" spans="2:78" ht="15" customHeight="1" x14ac:dyDescent="0.2">
      <c r="B9" s="220" t="s">
        <v>13</v>
      </c>
      <c r="C9" s="214">
        <v>0.19957863194289605</v>
      </c>
      <c r="D9" s="214">
        <v>0.19658508636597444</v>
      </c>
      <c r="E9" s="214">
        <v>0.19328311624366637</v>
      </c>
      <c r="F9" s="214">
        <v>0.19813010116837643</v>
      </c>
      <c r="G9" s="214">
        <v>0.19348013503471159</v>
      </c>
      <c r="H9" s="214">
        <v>0.20064869733481808</v>
      </c>
      <c r="I9" s="214">
        <v>0.20613056444348862</v>
      </c>
      <c r="J9" s="214">
        <v>0.22225424460619791</v>
      </c>
      <c r="K9" s="214">
        <v>0.21468564055905084</v>
      </c>
      <c r="L9" s="214">
        <v>0.20449388919482783</v>
      </c>
      <c r="M9" s="214">
        <v>0.21055929488204864</v>
      </c>
      <c r="N9" s="214">
        <v>0.21520536741488652</v>
      </c>
      <c r="O9" s="214">
        <v>0.23289163525177944</v>
      </c>
      <c r="P9" s="214">
        <v>0.22720623329161704</v>
      </c>
      <c r="Q9" s="214">
        <v>0.21938938237896485</v>
      </c>
      <c r="R9" s="214">
        <v>0.21673352224079698</v>
      </c>
      <c r="S9" s="214">
        <v>0.21888654996716486</v>
      </c>
      <c r="AC9" s="136"/>
      <c r="AD9" s="136"/>
      <c r="AE9" s="136"/>
      <c r="AF9" s="136"/>
      <c r="AG9" s="136"/>
      <c r="AH9" s="136"/>
      <c r="AI9" s="136"/>
    </row>
    <row r="10" spans="2:78" ht="15" customHeight="1" x14ac:dyDescent="0.2">
      <c r="B10" s="220" t="s">
        <v>14</v>
      </c>
      <c r="C10" s="214">
        <v>1.4839821889909608</v>
      </c>
      <c r="D10" s="214">
        <v>1.5054063435864442</v>
      </c>
      <c r="E10" s="214">
        <v>1.5880820513531611</v>
      </c>
      <c r="F10" s="214">
        <v>1.5655173287129471</v>
      </c>
      <c r="G10" s="214">
        <v>1.6573580701687673</v>
      </c>
      <c r="H10" s="214">
        <v>1.5983665502567641</v>
      </c>
      <c r="I10" s="214">
        <v>1.5472125772232976</v>
      </c>
      <c r="J10" s="214">
        <v>1.5169289808992832</v>
      </c>
      <c r="K10" s="214">
        <v>1.566637149649349</v>
      </c>
      <c r="L10" s="214">
        <v>1.6162757552395681</v>
      </c>
      <c r="M10" s="214">
        <v>1.5004424037221007</v>
      </c>
      <c r="N10" s="214">
        <v>1.5577113374484404</v>
      </c>
      <c r="O10" s="214">
        <v>1.4997292255100465</v>
      </c>
      <c r="P10" s="214">
        <v>1.4438168706503898</v>
      </c>
      <c r="Q10" s="214">
        <v>1.4202444343426432</v>
      </c>
      <c r="R10" s="214">
        <v>1.4158452395075194</v>
      </c>
      <c r="S10" s="214">
        <v>1.4292864045388447</v>
      </c>
      <c r="AC10" s="136"/>
      <c r="AD10" s="136"/>
      <c r="AE10" s="136"/>
      <c r="AF10" s="136"/>
      <c r="AG10" s="136"/>
      <c r="AH10" s="136"/>
      <c r="AI10" s="136"/>
    </row>
    <row r="11" spans="2:78" ht="15" customHeight="1" x14ac:dyDescent="0.2">
      <c r="B11" s="220" t="s">
        <v>15</v>
      </c>
      <c r="C11" s="214">
        <v>0.16066987600394878</v>
      </c>
      <c r="D11" s="214">
        <v>0.15099859072262281</v>
      </c>
      <c r="E11" s="214">
        <v>0.14418364003520168</v>
      </c>
      <c r="F11" s="214">
        <v>0.14712306356090946</v>
      </c>
      <c r="G11" s="214">
        <v>0.15781411702195502</v>
      </c>
      <c r="H11" s="214">
        <v>0.15451822863061798</v>
      </c>
      <c r="I11" s="214">
        <v>0.15569675227850513</v>
      </c>
      <c r="J11" s="214">
        <v>0.17017424647265636</v>
      </c>
      <c r="K11" s="214">
        <v>0.17085465476753953</v>
      </c>
      <c r="L11" s="214">
        <v>0.16688943668259515</v>
      </c>
      <c r="M11" s="214">
        <v>0.16016306347709175</v>
      </c>
      <c r="N11" s="214">
        <v>0.16900542501406171</v>
      </c>
      <c r="O11" s="214">
        <v>0.16861398041167552</v>
      </c>
      <c r="P11" s="214">
        <v>0.17083504026261359</v>
      </c>
      <c r="Q11" s="214">
        <v>0.17566854393751738</v>
      </c>
      <c r="R11" s="214">
        <v>0.18380909189048136</v>
      </c>
      <c r="S11" s="214">
        <v>0.19088690138302089</v>
      </c>
      <c r="AC11" s="136"/>
      <c r="AD11" s="136"/>
      <c r="AE11" s="136"/>
      <c r="AF11" s="136"/>
      <c r="AG11" s="136"/>
      <c r="AH11" s="136"/>
      <c r="AI11" s="136"/>
    </row>
    <row r="12" spans="2:78" ht="15" customHeight="1" x14ac:dyDescent="0.2">
      <c r="B12" s="220" t="s">
        <v>16</v>
      </c>
      <c r="C12" s="214">
        <v>1.7787738581300674</v>
      </c>
      <c r="D12" s="214">
        <v>1.7619922038101732</v>
      </c>
      <c r="E12" s="214">
        <v>1.9038540460901121</v>
      </c>
      <c r="F12" s="214">
        <v>1.8669115818818547</v>
      </c>
      <c r="G12" s="214">
        <v>1.9084450148896654</v>
      </c>
      <c r="H12" s="214">
        <v>1.9059509045654388</v>
      </c>
      <c r="I12" s="214">
        <v>1.9601555572968345</v>
      </c>
      <c r="J12" s="214">
        <v>1.8501160441231987</v>
      </c>
      <c r="K12" s="214">
        <v>2.1278377094048362</v>
      </c>
      <c r="L12" s="214">
        <v>2.2555329006155089</v>
      </c>
      <c r="M12" s="214">
        <v>2.2240128463612749</v>
      </c>
      <c r="N12" s="214">
        <v>2.2736967436068687</v>
      </c>
      <c r="O12" s="214">
        <v>2.1558394706972184</v>
      </c>
      <c r="P12" s="214">
        <v>2.1831913828066773</v>
      </c>
      <c r="Q12" s="214">
        <v>2.2029077797872412</v>
      </c>
      <c r="R12" s="214">
        <v>2.3571922983873859</v>
      </c>
      <c r="S12" s="214">
        <v>2.3036315523499167</v>
      </c>
      <c r="AC12" s="136"/>
      <c r="AD12" s="136"/>
      <c r="AE12" s="136"/>
      <c r="AF12" s="136"/>
      <c r="AG12" s="136"/>
      <c r="AH12" s="136"/>
      <c r="AI12" s="136"/>
    </row>
    <row r="13" spans="2:78" ht="15" customHeight="1" x14ac:dyDescent="0.2">
      <c r="B13" s="220" t="s">
        <v>17</v>
      </c>
      <c r="C13" s="214">
        <v>0.21314950284053594</v>
      </c>
      <c r="D13" s="214">
        <v>0.19867833086583758</v>
      </c>
      <c r="E13" s="214">
        <v>0.1953639315845199</v>
      </c>
      <c r="F13" s="214">
        <v>0.19839863989323855</v>
      </c>
      <c r="G13" s="214">
        <v>0.21917126836649656</v>
      </c>
      <c r="H13" s="214">
        <v>0.22102726682590268</v>
      </c>
      <c r="I13" s="214">
        <v>0.22350010144333737</v>
      </c>
      <c r="J13" s="214">
        <v>0.22473948828067913</v>
      </c>
      <c r="K13" s="214">
        <v>0.21199484564435508</v>
      </c>
      <c r="L13" s="214">
        <v>0.21500015405006576</v>
      </c>
      <c r="M13" s="214">
        <v>0.23118219397464451</v>
      </c>
      <c r="N13" s="214">
        <v>0.23939231821104795</v>
      </c>
      <c r="O13" s="214">
        <v>0.23188082860735601</v>
      </c>
      <c r="P13" s="214">
        <v>0.23118388418208868</v>
      </c>
      <c r="Q13" s="214">
        <v>0.22876670484835995</v>
      </c>
      <c r="R13" s="214">
        <v>0.23509160571175922</v>
      </c>
      <c r="S13" s="214">
        <v>0.23978967109228164</v>
      </c>
      <c r="AC13" s="136"/>
      <c r="AD13" s="136"/>
      <c r="AE13" s="136"/>
      <c r="AF13" s="136"/>
      <c r="AG13" s="136"/>
      <c r="AH13" s="136"/>
      <c r="AI13" s="136"/>
    </row>
    <row r="14" spans="2:78" ht="15" customHeight="1" x14ac:dyDescent="0.2">
      <c r="B14" s="220" t="s">
        <v>18</v>
      </c>
      <c r="C14" s="214">
        <v>0.35750996774342908</v>
      </c>
      <c r="D14" s="214">
        <v>0.38489697408819157</v>
      </c>
      <c r="E14" s="214">
        <v>0.3704035469700685</v>
      </c>
      <c r="F14" s="214">
        <v>0.35508130082662215</v>
      </c>
      <c r="G14" s="214">
        <v>0.3592360754243436</v>
      </c>
      <c r="H14" s="214">
        <v>0.37470068797266304</v>
      </c>
      <c r="I14" s="214">
        <v>0.38961930738166811</v>
      </c>
      <c r="J14" s="214">
        <v>0.41073035801267216</v>
      </c>
      <c r="K14" s="214">
        <v>0.42216834811573956</v>
      </c>
      <c r="L14" s="214">
        <v>0.41919758668766749</v>
      </c>
      <c r="M14" s="214">
        <v>0.42960458950520281</v>
      </c>
      <c r="N14" s="214">
        <v>0.44633077890142103</v>
      </c>
      <c r="O14" s="214">
        <v>0.45318457584082844</v>
      </c>
      <c r="P14" s="214">
        <v>0.48251031595089972</v>
      </c>
      <c r="Q14" s="214">
        <v>0.50379907056357631</v>
      </c>
      <c r="R14" s="214">
        <v>0.51792940174818791</v>
      </c>
      <c r="S14" s="214">
        <v>0.50921566363266624</v>
      </c>
      <c r="AC14" s="136"/>
      <c r="AD14" s="136"/>
      <c r="AE14" s="136"/>
      <c r="AF14" s="136"/>
      <c r="AG14" s="136"/>
      <c r="AH14" s="136"/>
      <c r="AI14" s="136"/>
    </row>
    <row r="15" spans="2:78" ht="15" customHeight="1" x14ac:dyDescent="0.2">
      <c r="B15" s="218" t="s">
        <v>139</v>
      </c>
      <c r="C15" s="213">
        <v>13.087676095148169</v>
      </c>
      <c r="D15" s="213">
        <v>12.839268104453122</v>
      </c>
      <c r="E15" s="213">
        <v>12.858130794594905</v>
      </c>
      <c r="F15" s="213">
        <v>13.030890747368742</v>
      </c>
      <c r="G15" s="213">
        <v>13.195881099262705</v>
      </c>
      <c r="H15" s="213">
        <v>13.027870606627356</v>
      </c>
      <c r="I15" s="213">
        <v>13.058762961964092</v>
      </c>
      <c r="J15" s="213">
        <v>13.558361040865069</v>
      </c>
      <c r="K15" s="213">
        <v>13.453162579712743</v>
      </c>
      <c r="L15" s="213">
        <v>13.330937659928651</v>
      </c>
      <c r="M15" s="213">
        <v>13.563858953040683</v>
      </c>
      <c r="N15" s="213">
        <v>13.589189253543577</v>
      </c>
      <c r="O15" s="213">
        <v>13.931574338014823</v>
      </c>
      <c r="P15" s="213">
        <v>14.15292743833063</v>
      </c>
      <c r="Q15" s="213">
        <v>14.329475929030508</v>
      </c>
      <c r="R15" s="213">
        <v>14.47774333587577</v>
      </c>
      <c r="S15" s="213">
        <v>14.346190912415461</v>
      </c>
      <c r="AC15" s="136"/>
      <c r="AD15" s="136"/>
      <c r="AE15" s="136"/>
      <c r="AF15" s="136"/>
      <c r="AG15" s="136"/>
      <c r="AH15" s="136"/>
      <c r="AI15" s="136"/>
    </row>
    <row r="16" spans="2:78" ht="15" customHeight="1" x14ac:dyDescent="0.2">
      <c r="B16" s="220" t="s">
        <v>19</v>
      </c>
      <c r="C16" s="214">
        <v>1.0695955537697801</v>
      </c>
      <c r="D16" s="214">
        <v>1.1352423356893018</v>
      </c>
      <c r="E16" s="214">
        <v>1.1302320509571244</v>
      </c>
      <c r="F16" s="214">
        <v>1.1565644761688874</v>
      </c>
      <c r="G16" s="214">
        <v>1.2330882179469278</v>
      </c>
      <c r="H16" s="214">
        <v>1.1297020297208231</v>
      </c>
      <c r="I16" s="214">
        <v>1.2197686151230365</v>
      </c>
      <c r="J16" s="214">
        <v>1.2299455984524901</v>
      </c>
      <c r="K16" s="214">
        <v>1.1917513249337766</v>
      </c>
      <c r="L16" s="214">
        <v>1.1914758658584743</v>
      </c>
      <c r="M16" s="214">
        <v>1.2563473259244038</v>
      </c>
      <c r="N16" s="214">
        <v>1.2696864703190698</v>
      </c>
      <c r="O16" s="214">
        <v>1.3296877578183026</v>
      </c>
      <c r="P16" s="214">
        <v>1.3088522631292869</v>
      </c>
      <c r="Q16" s="214">
        <v>1.3607525102617244</v>
      </c>
      <c r="R16" s="214">
        <v>1.3596999899702413</v>
      </c>
      <c r="S16" s="214">
        <v>1.4017349972253601</v>
      </c>
      <c r="AC16" s="136"/>
      <c r="AD16" s="136"/>
      <c r="AE16" s="136"/>
      <c r="AF16" s="136"/>
      <c r="AG16" s="136"/>
      <c r="AH16" s="136"/>
      <c r="AI16" s="136"/>
    </row>
    <row r="17" spans="2:35" ht="15" customHeight="1" x14ac:dyDescent="0.2">
      <c r="B17" s="220" t="s">
        <v>20</v>
      </c>
      <c r="C17" s="214">
        <v>0.47841855830202734</v>
      </c>
      <c r="D17" s="214">
        <v>0.48982209218146044</v>
      </c>
      <c r="E17" s="214">
        <v>0.48047273019900294</v>
      </c>
      <c r="F17" s="214">
        <v>0.49349999878882778</v>
      </c>
      <c r="G17" s="214">
        <v>0.55450326631846447</v>
      </c>
      <c r="H17" s="214">
        <v>0.50495429301941053</v>
      </c>
      <c r="I17" s="214">
        <v>0.52104070085399468</v>
      </c>
      <c r="J17" s="214">
        <v>0.56844361564605772</v>
      </c>
      <c r="K17" s="214">
        <v>0.57308352930585815</v>
      </c>
      <c r="L17" s="214">
        <v>0.5927581823271183</v>
      </c>
      <c r="M17" s="214">
        <v>0.59478945375970904</v>
      </c>
      <c r="N17" s="214">
        <v>0.58675597911992716</v>
      </c>
      <c r="O17" s="214">
        <v>0.65277392071071172</v>
      </c>
      <c r="P17" s="214">
        <v>0.65295324443103919</v>
      </c>
      <c r="Q17" s="214">
        <v>0.66062800883171013</v>
      </c>
      <c r="R17" s="214">
        <v>0.68887230562923252</v>
      </c>
      <c r="S17" s="214">
        <v>0.71926618196145242</v>
      </c>
      <c r="AC17" s="136"/>
      <c r="AD17" s="136"/>
      <c r="AE17" s="136"/>
      <c r="AF17" s="136"/>
      <c r="AG17" s="136"/>
      <c r="AH17" s="136"/>
      <c r="AI17" s="136"/>
    </row>
    <row r="18" spans="2:35" ht="15" customHeight="1" x14ac:dyDescent="0.2">
      <c r="B18" s="220" t="s">
        <v>21</v>
      </c>
      <c r="C18" s="214">
        <v>1.9290089872530745</v>
      </c>
      <c r="D18" s="214">
        <v>1.9026986192009347</v>
      </c>
      <c r="E18" s="214">
        <v>1.8843464760661652</v>
      </c>
      <c r="F18" s="214">
        <v>1.8916314550565718</v>
      </c>
      <c r="G18" s="214">
        <v>1.9299143938706405</v>
      </c>
      <c r="H18" s="214">
        <v>1.8681557605667676</v>
      </c>
      <c r="I18" s="214">
        <v>1.9427459485138712</v>
      </c>
      <c r="J18" s="214">
        <v>2.0161765647709018</v>
      </c>
      <c r="K18" s="214">
        <v>2.0416732640542388</v>
      </c>
      <c r="L18" s="214">
        <v>2.0495429425194556</v>
      </c>
      <c r="M18" s="214">
        <v>2.0140931820529282</v>
      </c>
      <c r="N18" s="214">
        <v>2.0450928179913808</v>
      </c>
      <c r="O18" s="214">
        <v>2.181268413471992</v>
      </c>
      <c r="P18" s="214">
        <v>2.1786939483563716</v>
      </c>
      <c r="Q18" s="214">
        <v>2.2079323439407048</v>
      </c>
      <c r="R18" s="214">
        <v>2.2461772937583921</v>
      </c>
      <c r="S18" s="214">
        <v>2.2258807290504716</v>
      </c>
      <c r="AC18" s="136"/>
      <c r="AD18" s="136"/>
      <c r="AE18" s="136"/>
      <c r="AF18" s="136"/>
      <c r="AG18" s="136"/>
      <c r="AH18" s="136"/>
      <c r="AI18" s="136"/>
    </row>
    <row r="19" spans="2:35" ht="15" customHeight="1" x14ac:dyDescent="0.2">
      <c r="B19" s="220" t="s">
        <v>22</v>
      </c>
      <c r="C19" s="214">
        <v>0.91126540394432654</v>
      </c>
      <c r="D19" s="214">
        <v>0.86530097806762962</v>
      </c>
      <c r="E19" s="214">
        <v>0.8812354813115304</v>
      </c>
      <c r="F19" s="214">
        <v>0.91988669613130414</v>
      </c>
      <c r="G19" s="214">
        <v>0.95001450544546873</v>
      </c>
      <c r="H19" s="214">
        <v>0.9674895035407195</v>
      </c>
      <c r="I19" s="214">
        <v>0.92928264553896289</v>
      </c>
      <c r="J19" s="214">
        <v>0.92831348470635855</v>
      </c>
      <c r="K19" s="214">
        <v>0.93118700677502031</v>
      </c>
      <c r="L19" s="214">
        <v>0.93668525552208726</v>
      </c>
      <c r="M19" s="214">
        <v>0.96395684007380877</v>
      </c>
      <c r="N19" s="214">
        <v>0.96628166743139543</v>
      </c>
      <c r="O19" s="214">
        <v>0.93481615046251598</v>
      </c>
      <c r="P19" s="214">
        <v>0.95485157881634408</v>
      </c>
      <c r="Q19" s="214">
        <v>0.95189450688884614</v>
      </c>
      <c r="R19" s="214">
        <v>0.97648166602875996</v>
      </c>
      <c r="S19" s="214">
        <v>0.95614240207021717</v>
      </c>
      <c r="AC19" s="136"/>
      <c r="AD19" s="136"/>
      <c r="AE19" s="136"/>
      <c r="AF19" s="136"/>
      <c r="AG19" s="136"/>
      <c r="AH19" s="136"/>
      <c r="AI19" s="136"/>
    </row>
    <row r="20" spans="2:35" ht="15" customHeight="1" x14ac:dyDescent="0.2">
      <c r="B20" s="220" t="s">
        <v>23</v>
      </c>
      <c r="C20" s="214">
        <v>0.85620164773581897</v>
      </c>
      <c r="D20" s="214">
        <v>0.85787806437294545</v>
      </c>
      <c r="E20" s="214">
        <v>0.80489448067638281</v>
      </c>
      <c r="F20" s="214">
        <v>0.80887089626426734</v>
      </c>
      <c r="G20" s="214">
        <v>0.86484538309536585</v>
      </c>
      <c r="H20" s="214">
        <v>0.84219106291105905</v>
      </c>
      <c r="I20" s="214">
        <v>0.86467124233181381</v>
      </c>
      <c r="J20" s="214">
        <v>0.90699217836952928</v>
      </c>
      <c r="K20" s="214">
        <v>0.86268171889810674</v>
      </c>
      <c r="L20" s="214">
        <v>0.84794098575169641</v>
      </c>
      <c r="M20" s="214">
        <v>0.88246037602144733</v>
      </c>
      <c r="N20" s="214">
        <v>0.86985397228774486</v>
      </c>
      <c r="O20" s="214">
        <v>0.91602207327618645</v>
      </c>
      <c r="P20" s="214">
        <v>0.93635564874105248</v>
      </c>
      <c r="Q20" s="214">
        <v>0.94276103264551536</v>
      </c>
      <c r="R20" s="214">
        <v>0.94749031201646605</v>
      </c>
      <c r="S20" s="214">
        <v>0.91907909015120492</v>
      </c>
      <c r="AC20" s="136"/>
      <c r="AD20" s="136"/>
      <c r="AE20" s="136"/>
      <c r="AF20" s="136"/>
      <c r="AG20" s="136"/>
      <c r="AH20" s="136"/>
      <c r="AI20" s="136"/>
    </row>
    <row r="21" spans="2:35" ht="15" customHeight="1" x14ac:dyDescent="0.2">
      <c r="B21" s="220" t="s">
        <v>24</v>
      </c>
      <c r="C21" s="214">
        <v>2.4218390504596501</v>
      </c>
      <c r="D21" s="214">
        <v>2.2594276066806636</v>
      </c>
      <c r="E21" s="214">
        <v>2.2976711012104523</v>
      </c>
      <c r="F21" s="214">
        <v>2.3145989078296463</v>
      </c>
      <c r="G21" s="214">
        <v>2.3028199360634125</v>
      </c>
      <c r="H21" s="214">
        <v>2.2960767443355143</v>
      </c>
      <c r="I21" s="214">
        <v>2.264257136036663</v>
      </c>
      <c r="J21" s="214">
        <v>2.3930398040102534</v>
      </c>
      <c r="K21" s="214">
        <v>2.5011216466933104</v>
      </c>
      <c r="L21" s="214">
        <v>2.5171833483434054</v>
      </c>
      <c r="M21" s="214">
        <v>2.658264240410507</v>
      </c>
      <c r="N21" s="214">
        <v>2.6474182223013809</v>
      </c>
      <c r="O21" s="214">
        <v>2.6846152553671088</v>
      </c>
      <c r="P21" s="214">
        <v>2.6178993273839564</v>
      </c>
      <c r="Q21" s="214">
        <v>2.6692658486754102</v>
      </c>
      <c r="R21" s="214">
        <v>2.7577265198503</v>
      </c>
      <c r="S21" s="214">
        <v>2.6605971417388794</v>
      </c>
      <c r="AC21" s="136"/>
      <c r="AD21" s="136"/>
      <c r="AE21" s="136"/>
      <c r="AF21" s="136"/>
      <c r="AG21" s="136"/>
      <c r="AH21" s="136"/>
      <c r="AI21" s="136"/>
    </row>
    <row r="22" spans="2:35" ht="15" customHeight="1" x14ac:dyDescent="0.2">
      <c r="B22" s="220" t="s">
        <v>25</v>
      </c>
      <c r="C22" s="214">
        <v>0.77491613978830698</v>
      </c>
      <c r="D22" s="214">
        <v>0.73483089614133912</v>
      </c>
      <c r="E22" s="214">
        <v>0.71740000948483951</v>
      </c>
      <c r="F22" s="214">
        <v>0.71338026354093642</v>
      </c>
      <c r="G22" s="214">
        <v>0.72197686418915441</v>
      </c>
      <c r="H22" s="214">
        <v>0.73049062773997708</v>
      </c>
      <c r="I22" s="214">
        <v>0.7158747323742789</v>
      </c>
      <c r="J22" s="214">
        <v>0.72553561648649945</v>
      </c>
      <c r="K22" s="214">
        <v>0.69825286101043471</v>
      </c>
      <c r="L22" s="214">
        <v>0.72336740103472619</v>
      </c>
      <c r="M22" s="214">
        <v>0.71967029440758179</v>
      </c>
      <c r="N22" s="214">
        <v>0.69927219903551652</v>
      </c>
      <c r="O22" s="214">
        <v>0.70903839457662232</v>
      </c>
      <c r="P22" s="214">
        <v>0.77332984980428399</v>
      </c>
      <c r="Q22" s="214">
        <v>0.78905970318769814</v>
      </c>
      <c r="R22" s="214">
        <v>0.80253944984025138</v>
      </c>
      <c r="S22" s="214">
        <v>0.77686966413728442</v>
      </c>
      <c r="AC22" s="136"/>
      <c r="AD22" s="136"/>
      <c r="AE22" s="136"/>
      <c r="AF22" s="136"/>
      <c r="AG22" s="136"/>
      <c r="AH22" s="136"/>
      <c r="AI22" s="136"/>
    </row>
    <row r="23" spans="2:35" ht="15" customHeight="1" x14ac:dyDescent="0.2">
      <c r="B23" s="220" t="s">
        <v>26</v>
      </c>
      <c r="C23" s="214">
        <v>0.6940208367559999</v>
      </c>
      <c r="D23" s="214">
        <v>0.68392974502180082</v>
      </c>
      <c r="E23" s="214">
        <v>0.68120289407027335</v>
      </c>
      <c r="F23" s="214">
        <v>0.66480335005975966</v>
      </c>
      <c r="G23" s="214">
        <v>0.6814749598056985</v>
      </c>
      <c r="H23" s="214">
        <v>0.66973119794585945</v>
      </c>
      <c r="I23" s="214">
        <v>0.68873743208060934</v>
      </c>
      <c r="J23" s="214">
        <v>0.65127473826607718</v>
      </c>
      <c r="K23" s="214">
        <v>0.6795144848978335</v>
      </c>
      <c r="L23" s="214">
        <v>0.66512182565166411</v>
      </c>
      <c r="M23" s="214">
        <v>0.68234306182858062</v>
      </c>
      <c r="N23" s="214">
        <v>0.66276278109183751</v>
      </c>
      <c r="O23" s="214">
        <v>0.6484294461052853</v>
      </c>
      <c r="P23" s="214">
        <v>0.64306037658388249</v>
      </c>
      <c r="Q23" s="214">
        <v>0.62012130300517809</v>
      </c>
      <c r="R23" s="214">
        <v>0.61820083494402056</v>
      </c>
      <c r="S23" s="214">
        <v>0.5999019905219497</v>
      </c>
      <c r="AC23" s="136"/>
      <c r="AD23" s="136"/>
      <c r="AE23" s="136"/>
      <c r="AF23" s="136"/>
      <c r="AG23" s="136"/>
      <c r="AH23" s="136"/>
      <c r="AI23" s="136"/>
    </row>
    <row r="24" spans="2:35" ht="15" customHeight="1" x14ac:dyDescent="0.2">
      <c r="B24" s="220" t="s">
        <v>27</v>
      </c>
      <c r="C24" s="214">
        <v>3.9524099171391831</v>
      </c>
      <c r="D24" s="214">
        <v>3.9101377670970452</v>
      </c>
      <c r="E24" s="214">
        <v>3.9806755706191339</v>
      </c>
      <c r="F24" s="214">
        <v>4.0676547035285413</v>
      </c>
      <c r="G24" s="214">
        <v>3.957243572527573</v>
      </c>
      <c r="H24" s="214">
        <v>4.0190793868472259</v>
      </c>
      <c r="I24" s="214">
        <v>3.9123845091108622</v>
      </c>
      <c r="J24" s="214">
        <v>4.1386394401569007</v>
      </c>
      <c r="K24" s="214">
        <v>3.9738967431441625</v>
      </c>
      <c r="L24" s="214">
        <v>3.8068618529200249</v>
      </c>
      <c r="M24" s="214">
        <v>3.7919341785617191</v>
      </c>
      <c r="N24" s="214">
        <v>3.8420651439653222</v>
      </c>
      <c r="O24" s="214">
        <v>3.8749229262260974</v>
      </c>
      <c r="P24" s="214">
        <v>4.0869312010844139</v>
      </c>
      <c r="Q24" s="214">
        <v>4.1270606715937213</v>
      </c>
      <c r="R24" s="214">
        <v>4.0805549638381047</v>
      </c>
      <c r="S24" s="214">
        <v>4.0867187155586402</v>
      </c>
      <c r="AC24" s="136"/>
      <c r="AD24" s="136"/>
      <c r="AE24" s="136"/>
      <c r="AF24" s="136"/>
      <c r="AG24" s="136"/>
      <c r="AH24" s="136"/>
      <c r="AI24" s="136"/>
    </row>
    <row r="25" spans="2:35" ht="15" customHeight="1" x14ac:dyDescent="0.2">
      <c r="B25" s="218" t="s">
        <v>140</v>
      </c>
      <c r="C25" s="213">
        <v>57.382932210541888</v>
      </c>
      <c r="D25" s="213">
        <v>56.451165743455199</v>
      </c>
      <c r="E25" s="213">
        <v>56.481429017951434</v>
      </c>
      <c r="F25" s="213">
        <v>57.507921340399555</v>
      </c>
      <c r="G25" s="213">
        <v>57.70573974106405</v>
      </c>
      <c r="H25" s="213">
        <v>57.360818687614433</v>
      </c>
      <c r="I25" s="213">
        <v>56.964852451114034</v>
      </c>
      <c r="J25" s="213">
        <v>56.267079336787958</v>
      </c>
      <c r="K25" s="213">
        <v>56.126445324628314</v>
      </c>
      <c r="L25" s="213">
        <v>56.108939370837142</v>
      </c>
      <c r="M25" s="213">
        <v>55.933251651748158</v>
      </c>
      <c r="N25" s="213">
        <v>55.306723152293145</v>
      </c>
      <c r="O25" s="213">
        <v>54.935397223641459</v>
      </c>
      <c r="P25" s="213">
        <v>54.016896397907331</v>
      </c>
      <c r="Q25" s="213">
        <v>53.167316809358674</v>
      </c>
      <c r="R25" s="213">
        <v>52.876074536714889</v>
      </c>
      <c r="S25" s="213">
        <v>53.130239254353029</v>
      </c>
      <c r="AC25" s="136"/>
      <c r="AD25" s="136"/>
      <c r="AE25" s="136"/>
      <c r="AF25" s="136"/>
      <c r="AG25" s="136"/>
      <c r="AH25" s="136"/>
      <c r="AI25" s="136"/>
    </row>
    <row r="26" spans="2:35" ht="15" customHeight="1" x14ac:dyDescent="0.2">
      <c r="B26" s="220" t="s">
        <v>28</v>
      </c>
      <c r="C26" s="214">
        <v>8.3337000791479152</v>
      </c>
      <c r="D26" s="214">
        <v>8.393088356858776</v>
      </c>
      <c r="E26" s="214">
        <v>8.7789976447288502</v>
      </c>
      <c r="F26" s="214">
        <v>8.6780512486612267</v>
      </c>
      <c r="G26" s="214">
        <v>8.826062155797274</v>
      </c>
      <c r="H26" s="214">
        <v>8.8357354779289299</v>
      </c>
      <c r="I26" s="214">
        <v>8.9590115734924112</v>
      </c>
      <c r="J26" s="214">
        <v>8.624076070815871</v>
      </c>
      <c r="K26" s="214">
        <v>9.0359558097101722</v>
      </c>
      <c r="L26" s="214">
        <v>9.1428190463290377</v>
      </c>
      <c r="M26" s="214">
        <v>9.1859787376309896</v>
      </c>
      <c r="N26" s="214">
        <v>9.1530341343848978</v>
      </c>
      <c r="O26" s="214">
        <v>8.9399239580021401</v>
      </c>
      <c r="P26" s="214">
        <v>8.6616021074236507</v>
      </c>
      <c r="Q26" s="214">
        <v>8.6900935537637256</v>
      </c>
      <c r="R26" s="214">
        <v>8.752219006130856</v>
      </c>
      <c r="S26" s="214">
        <v>8.7787470268780314</v>
      </c>
      <c r="U26" s="136"/>
      <c r="V26" s="136"/>
      <c r="W26" s="136"/>
      <c r="X26" s="136"/>
      <c r="Y26" s="136"/>
      <c r="Z26" s="136"/>
      <c r="AC26" s="136"/>
      <c r="AD26" s="136"/>
      <c r="AE26" s="136"/>
      <c r="AF26" s="136"/>
      <c r="AG26" s="136"/>
      <c r="AH26" s="136"/>
      <c r="AI26" s="136"/>
    </row>
    <row r="27" spans="2:35" ht="15" customHeight="1" x14ac:dyDescent="0.2">
      <c r="B27" s="221" t="s">
        <v>10</v>
      </c>
      <c r="C27" s="217">
        <v>1.8168476441394645</v>
      </c>
      <c r="D27" s="217">
        <v>1.8346924357131567</v>
      </c>
      <c r="E27" s="217">
        <v>2.0295039489353015</v>
      </c>
      <c r="F27" s="217">
        <v>2.1662638583873761</v>
      </c>
      <c r="G27" s="217">
        <v>2.218924249003035</v>
      </c>
      <c r="H27" s="217">
        <v>2.2298724816368161</v>
      </c>
      <c r="I27" s="217">
        <v>2.3181904399798392</v>
      </c>
      <c r="J27" s="217">
        <v>2.0766439784060879</v>
      </c>
      <c r="K27" s="217">
        <v>2.1954102810677667</v>
      </c>
      <c r="L27" s="217">
        <v>2.42154871725731</v>
      </c>
      <c r="M27" s="217">
        <v>2.4269243024011975</v>
      </c>
      <c r="N27" s="217">
        <v>2.199601057286535</v>
      </c>
      <c r="O27" s="217">
        <v>2.2284968583340063</v>
      </c>
      <c r="P27" s="217">
        <v>2.00750927139249</v>
      </c>
      <c r="Q27" s="217">
        <v>1.7428410683693731</v>
      </c>
      <c r="R27" s="217">
        <v>1.7219694541814763</v>
      </c>
      <c r="S27" s="217">
        <v>1.9562720806718079</v>
      </c>
      <c r="U27" s="136"/>
      <c r="V27" s="136"/>
      <c r="W27" s="136"/>
      <c r="X27" s="136"/>
      <c r="Y27" s="136"/>
      <c r="Z27" s="136"/>
      <c r="AC27" s="136"/>
      <c r="AD27" s="136"/>
      <c r="AE27" s="136"/>
      <c r="AF27" s="136"/>
      <c r="AG27" s="136"/>
      <c r="AH27" s="136"/>
      <c r="AI27" s="136"/>
    </row>
    <row r="28" spans="2:35" ht="15" customHeight="1" x14ac:dyDescent="0.2">
      <c r="B28" s="220" t="s">
        <v>29</v>
      </c>
      <c r="C28" s="214">
        <v>12.379936221069755</v>
      </c>
      <c r="D28" s="214">
        <v>11.79549713551487</v>
      </c>
      <c r="E28" s="214">
        <v>12.320602088600712</v>
      </c>
      <c r="F28" s="214">
        <v>12.431216597660214</v>
      </c>
      <c r="G28" s="214">
        <v>12.440108466959577</v>
      </c>
      <c r="H28" s="214">
        <v>11.899521897323382</v>
      </c>
      <c r="I28" s="214">
        <v>12.164300713539713</v>
      </c>
      <c r="J28" s="214">
        <v>11.750562007959934</v>
      </c>
      <c r="K28" s="214">
        <v>11.57683514319719</v>
      </c>
      <c r="L28" s="214">
        <v>11.716708111279777</v>
      </c>
      <c r="M28" s="214">
        <v>11.940054605546225</v>
      </c>
      <c r="N28" s="214">
        <v>11.783026402929799</v>
      </c>
      <c r="O28" s="214">
        <v>11.612429965371749</v>
      </c>
      <c r="P28" s="214">
        <v>10.99336837407936</v>
      </c>
      <c r="Q28" s="214">
        <v>10.214830145310009</v>
      </c>
      <c r="R28" s="214">
        <v>10.198281219238096</v>
      </c>
      <c r="S28" s="214">
        <v>10.834434184931531</v>
      </c>
      <c r="AC28" s="136"/>
      <c r="AD28" s="136"/>
      <c r="AE28" s="136"/>
      <c r="AF28" s="136"/>
      <c r="AG28" s="136"/>
      <c r="AH28" s="136"/>
      <c r="AI28" s="136"/>
    </row>
    <row r="29" spans="2:35" ht="15" customHeight="1" x14ac:dyDescent="0.2">
      <c r="B29" s="220" t="s">
        <v>30</v>
      </c>
      <c r="C29" s="214">
        <v>34.852448266184751</v>
      </c>
      <c r="D29" s="214">
        <v>34.427887815368393</v>
      </c>
      <c r="E29" s="214">
        <v>33.352325335686565</v>
      </c>
      <c r="F29" s="214">
        <v>34.232389635690737</v>
      </c>
      <c r="G29" s="214">
        <v>34.220644869304181</v>
      </c>
      <c r="H29" s="214">
        <v>34.395688830725305</v>
      </c>
      <c r="I29" s="214">
        <v>33.523349724102069</v>
      </c>
      <c r="J29" s="214">
        <v>33.815797279606059</v>
      </c>
      <c r="K29" s="214">
        <v>33.318244090653188</v>
      </c>
      <c r="L29" s="214">
        <v>32.827863495971016</v>
      </c>
      <c r="M29" s="214">
        <v>32.380294006169734</v>
      </c>
      <c r="N29" s="214">
        <v>32.171061557691921</v>
      </c>
      <c r="O29" s="214">
        <v>32.154546441933554</v>
      </c>
      <c r="P29" s="214">
        <v>32.354416645011831</v>
      </c>
      <c r="Q29" s="214">
        <v>32.519552041915574</v>
      </c>
      <c r="R29" s="214">
        <v>32.203604857164464</v>
      </c>
      <c r="S29" s="214">
        <v>31.560785961871666</v>
      </c>
      <c r="AC29" s="136"/>
      <c r="AD29" s="136"/>
      <c r="AE29" s="136"/>
      <c r="AF29" s="136"/>
      <c r="AG29" s="136"/>
      <c r="AH29" s="136"/>
      <c r="AI29" s="136"/>
    </row>
    <row r="30" spans="2:35" ht="15" customHeight="1" x14ac:dyDescent="0.2">
      <c r="B30" s="218" t="s">
        <v>141</v>
      </c>
      <c r="C30" s="213">
        <v>16.225610131472319</v>
      </c>
      <c r="D30" s="213">
        <v>17.082174789935262</v>
      </c>
      <c r="E30" s="213">
        <v>16.767334772697101</v>
      </c>
      <c r="F30" s="213">
        <v>15.911682741919522</v>
      </c>
      <c r="G30" s="213">
        <v>15.6190986185852</v>
      </c>
      <c r="H30" s="213">
        <v>16.062665379946534</v>
      </c>
      <c r="I30" s="213">
        <v>15.994290424365174</v>
      </c>
      <c r="J30" s="213">
        <v>15.904975407325344</v>
      </c>
      <c r="K30" s="213">
        <v>15.959980565238965</v>
      </c>
      <c r="L30" s="213">
        <v>15.909191806313435</v>
      </c>
      <c r="M30" s="213">
        <v>15.888681314135486</v>
      </c>
      <c r="N30" s="213">
        <v>16.510672029661396</v>
      </c>
      <c r="O30" s="213">
        <v>16.412212067413957</v>
      </c>
      <c r="P30" s="213">
        <v>16.812389516718106</v>
      </c>
      <c r="Q30" s="213">
        <v>17.025084044059579</v>
      </c>
      <c r="R30" s="213">
        <v>17.03806441577348</v>
      </c>
      <c r="S30" s="213">
        <v>17.06919450211511</v>
      </c>
      <c r="AC30" s="136"/>
      <c r="AD30" s="136"/>
      <c r="AE30" s="136"/>
      <c r="AF30" s="136"/>
      <c r="AG30" s="136"/>
      <c r="AH30" s="136"/>
      <c r="AI30" s="136"/>
    </row>
    <row r="31" spans="2:35" ht="15" customHeight="1" x14ac:dyDescent="0.2">
      <c r="B31" s="220" t="s">
        <v>31</v>
      </c>
      <c r="C31" s="214">
        <v>5.9266838452536534</v>
      </c>
      <c r="D31" s="214">
        <v>6.4052731262791847</v>
      </c>
      <c r="E31" s="214">
        <v>6.3057822679109501</v>
      </c>
      <c r="F31" s="214">
        <v>5.8723586795932228</v>
      </c>
      <c r="G31" s="214">
        <v>5.7128521226214319</v>
      </c>
      <c r="H31" s="214">
        <v>6.073269163332057</v>
      </c>
      <c r="I31" s="214">
        <v>5.9709201153846925</v>
      </c>
      <c r="J31" s="214">
        <v>5.9007887978851823</v>
      </c>
      <c r="K31" s="214">
        <v>5.795525523958263</v>
      </c>
      <c r="L31" s="214">
        <v>5.8752245240468755</v>
      </c>
      <c r="M31" s="214">
        <v>5.9321794153461873</v>
      </c>
      <c r="N31" s="214">
        <v>6.2547821753522124</v>
      </c>
      <c r="O31" s="214">
        <v>6.0233091373633565</v>
      </c>
      <c r="P31" s="214">
        <v>6.2871283058567666</v>
      </c>
      <c r="Q31" s="214">
        <v>6.409206288395688</v>
      </c>
      <c r="R31" s="214">
        <v>6.4004132459057717</v>
      </c>
      <c r="S31" s="214">
        <v>6.2824178277093052</v>
      </c>
      <c r="AC31" s="136"/>
      <c r="AD31" s="136"/>
      <c r="AE31" s="136"/>
      <c r="AF31" s="136"/>
      <c r="AG31" s="136"/>
      <c r="AH31" s="136"/>
      <c r="AI31" s="136"/>
    </row>
    <row r="32" spans="2:35" ht="15" customHeight="1" x14ac:dyDescent="0.2">
      <c r="B32" s="220" t="s">
        <v>32</v>
      </c>
      <c r="C32" s="214">
        <v>3.6594813846395318</v>
      </c>
      <c r="D32" s="214">
        <v>3.7311016201803699</v>
      </c>
      <c r="E32" s="214">
        <v>3.7603841088976777</v>
      </c>
      <c r="F32" s="214">
        <v>3.7570176871934904</v>
      </c>
      <c r="G32" s="214">
        <v>3.77942898968886</v>
      </c>
      <c r="H32" s="214">
        <v>3.8131641725665562</v>
      </c>
      <c r="I32" s="214">
        <v>3.9062684697923795</v>
      </c>
      <c r="J32" s="214">
        <v>3.8732976692697867</v>
      </c>
      <c r="K32" s="214">
        <v>3.956048897082292</v>
      </c>
      <c r="L32" s="214">
        <v>3.9774480777902217</v>
      </c>
      <c r="M32" s="214">
        <v>3.9834727409491095</v>
      </c>
      <c r="N32" s="214">
        <v>4.0233978330785698</v>
      </c>
      <c r="O32" s="214">
        <v>4.1971855471910855</v>
      </c>
      <c r="P32" s="214">
        <v>4.1542443432191263</v>
      </c>
      <c r="Q32" s="214">
        <v>4.0954097238103149</v>
      </c>
      <c r="R32" s="214">
        <v>4.2103275491875678</v>
      </c>
      <c r="S32" s="214">
        <v>4.2578681674655705</v>
      </c>
      <c r="AC32" s="136"/>
      <c r="AD32" s="136"/>
      <c r="AE32" s="136"/>
      <c r="AF32" s="136"/>
      <c r="AG32" s="136"/>
      <c r="AH32" s="136"/>
      <c r="AI32" s="136"/>
    </row>
    <row r="33" spans="2:35" ht="15" customHeight="1" x14ac:dyDescent="0.2">
      <c r="B33" s="220" t="s">
        <v>33</v>
      </c>
      <c r="C33" s="214">
        <v>6.639444901579135</v>
      </c>
      <c r="D33" s="214">
        <v>6.9458000434757086</v>
      </c>
      <c r="E33" s="214">
        <v>6.7011683958884705</v>
      </c>
      <c r="F33" s="214">
        <v>6.282306375132805</v>
      </c>
      <c r="G33" s="214">
        <v>6.1268175062749055</v>
      </c>
      <c r="H33" s="214">
        <v>6.176232044047917</v>
      </c>
      <c r="I33" s="214">
        <v>6.1171018391881038</v>
      </c>
      <c r="J33" s="214">
        <v>6.1308889401703768</v>
      </c>
      <c r="K33" s="214">
        <v>6.2084061441984106</v>
      </c>
      <c r="L33" s="214">
        <v>6.056519204476337</v>
      </c>
      <c r="M33" s="214">
        <v>5.9730291578401911</v>
      </c>
      <c r="N33" s="214">
        <v>6.2324920212306152</v>
      </c>
      <c r="O33" s="214">
        <v>6.191717382859518</v>
      </c>
      <c r="P33" s="214">
        <v>6.3710168676422168</v>
      </c>
      <c r="Q33" s="214">
        <v>6.5204680318535795</v>
      </c>
      <c r="R33" s="214">
        <v>6.4273236206801405</v>
      </c>
      <c r="S33" s="214">
        <v>6.5289085069402386</v>
      </c>
      <c r="AC33" s="136"/>
      <c r="AD33" s="136"/>
      <c r="AE33" s="136"/>
      <c r="AF33" s="136"/>
      <c r="AG33" s="136"/>
      <c r="AH33" s="136"/>
      <c r="AI33" s="136"/>
    </row>
    <row r="34" spans="2:35" ht="15" customHeight="1" x14ac:dyDescent="0.2">
      <c r="B34" s="218" t="s">
        <v>142</v>
      </c>
      <c r="C34" s="213">
        <v>8.608526073527619</v>
      </c>
      <c r="D34" s="213">
        <v>8.8802143521880144</v>
      </c>
      <c r="E34" s="213">
        <v>8.9358288607896412</v>
      </c>
      <c r="F34" s="213">
        <v>8.6419167971006257</v>
      </c>
      <c r="G34" s="213">
        <v>8.4419628405918292</v>
      </c>
      <c r="H34" s="213">
        <v>8.5626616360732832</v>
      </c>
      <c r="I34" s="213">
        <v>8.9439389104474056</v>
      </c>
      <c r="J34" s="213">
        <v>9.2828383715455409</v>
      </c>
      <c r="K34" s="213">
        <v>9.1309776953024198</v>
      </c>
      <c r="L34" s="213">
        <v>9.1434612880057813</v>
      </c>
      <c r="M34" s="213">
        <v>9.2328185315870162</v>
      </c>
      <c r="N34" s="213">
        <v>9.1083594765797233</v>
      </c>
      <c r="O34" s="213">
        <v>9.3897986473225075</v>
      </c>
      <c r="P34" s="213">
        <v>9.6692258483474198</v>
      </c>
      <c r="Q34" s="213">
        <v>10.097928024571427</v>
      </c>
      <c r="R34" s="213">
        <v>10.020727147308845</v>
      </c>
      <c r="S34" s="213">
        <v>9.9214296686009931</v>
      </c>
      <c r="AC34" s="136"/>
      <c r="AD34" s="136"/>
      <c r="AE34" s="136"/>
      <c r="AF34" s="136"/>
      <c r="AG34" s="136"/>
      <c r="AH34" s="136"/>
      <c r="AI34" s="136"/>
    </row>
    <row r="35" spans="2:35" ht="15" customHeight="1" x14ac:dyDescent="0.2">
      <c r="B35" s="220" t="s">
        <v>34</v>
      </c>
      <c r="C35" s="214">
        <v>1.1042829414836375</v>
      </c>
      <c r="D35" s="214">
        <v>1.2716645668482742</v>
      </c>
      <c r="E35" s="214">
        <v>1.1938344309798981</v>
      </c>
      <c r="F35" s="214">
        <v>1.0930354624948657</v>
      </c>
      <c r="G35" s="214">
        <v>1.1068042392588442</v>
      </c>
      <c r="H35" s="214">
        <v>1.1059506283294185</v>
      </c>
      <c r="I35" s="214">
        <v>1.1646802677945192</v>
      </c>
      <c r="J35" s="214">
        <v>1.1856368233948473</v>
      </c>
      <c r="K35" s="214">
        <v>1.2164826972247962</v>
      </c>
      <c r="L35" s="214">
        <v>1.2597886210721509</v>
      </c>
      <c r="M35" s="214">
        <v>1.2879811430946142</v>
      </c>
      <c r="N35" s="214">
        <v>1.2979772528116416</v>
      </c>
      <c r="O35" s="214">
        <v>1.3661667729135736</v>
      </c>
      <c r="P35" s="214">
        <v>1.3856822250412184</v>
      </c>
      <c r="Q35" s="214">
        <v>1.4657437792600969</v>
      </c>
      <c r="R35" s="214">
        <v>1.4637725479934307</v>
      </c>
      <c r="S35" s="214">
        <v>1.5272271317108119</v>
      </c>
      <c r="AC35" s="136"/>
      <c r="AD35" s="136"/>
      <c r="AE35" s="136"/>
      <c r="AF35" s="136"/>
      <c r="AG35" s="136"/>
      <c r="AH35" s="136"/>
      <c r="AI35" s="136"/>
    </row>
    <row r="36" spans="2:35" ht="15" customHeight="1" x14ac:dyDescent="0.2">
      <c r="B36" s="220" t="s">
        <v>39</v>
      </c>
      <c r="C36" s="214">
        <v>1.2890123955320969</v>
      </c>
      <c r="D36" s="214">
        <v>1.5540086080454945</v>
      </c>
      <c r="E36" s="214">
        <v>1.7054603134835724</v>
      </c>
      <c r="F36" s="214">
        <v>1.5782410027634106</v>
      </c>
      <c r="G36" s="214">
        <v>1.2741565768432959</v>
      </c>
      <c r="H36" s="214">
        <v>1.3979375928925744</v>
      </c>
      <c r="I36" s="214">
        <v>1.5821742957302036</v>
      </c>
      <c r="J36" s="214">
        <v>1.5809419400464275</v>
      </c>
      <c r="K36" s="214">
        <v>1.4565924848644274</v>
      </c>
      <c r="L36" s="214">
        <v>1.5801627175413995</v>
      </c>
      <c r="M36" s="214">
        <v>1.6546139609035959</v>
      </c>
      <c r="N36" s="214">
        <v>1.6732800920515805</v>
      </c>
      <c r="O36" s="214">
        <v>1.7517796757305848</v>
      </c>
      <c r="P36" s="214">
        <v>1.7915632865214595</v>
      </c>
      <c r="Q36" s="214">
        <v>1.9759740685995768</v>
      </c>
      <c r="R36" s="214">
        <v>1.9261453539101174</v>
      </c>
      <c r="S36" s="214">
        <v>1.96230848056831</v>
      </c>
      <c r="AC36" s="136"/>
      <c r="AD36" s="136"/>
      <c r="AE36" s="136"/>
      <c r="AF36" s="136"/>
      <c r="AG36" s="136"/>
      <c r="AH36" s="136"/>
      <c r="AI36" s="136"/>
    </row>
    <row r="37" spans="2:35" ht="15" customHeight="1" x14ac:dyDescent="0.2">
      <c r="B37" s="220" t="s">
        <v>36</v>
      </c>
      <c r="C37" s="214">
        <v>2.5946866422271921</v>
      </c>
      <c r="D37" s="214">
        <v>2.6518745581727443</v>
      </c>
      <c r="E37" s="214">
        <v>2.6103324427993173</v>
      </c>
      <c r="F37" s="214">
        <v>2.4815948187333148</v>
      </c>
      <c r="G37" s="214">
        <v>2.5472786233378808</v>
      </c>
      <c r="H37" s="214">
        <v>2.6251347391339839</v>
      </c>
      <c r="I37" s="214">
        <v>2.6502502321701362</v>
      </c>
      <c r="J37" s="214">
        <v>2.7862180322926231</v>
      </c>
      <c r="K37" s="214">
        <v>2.7476663254585394</v>
      </c>
      <c r="L37" s="214">
        <v>2.7716209608431002</v>
      </c>
      <c r="M37" s="214">
        <v>2.8819260986540804</v>
      </c>
      <c r="N37" s="214">
        <v>2.8377904786796448</v>
      </c>
      <c r="O37" s="214">
        <v>2.8554536565310076</v>
      </c>
      <c r="P37" s="214">
        <v>2.8959075803909129</v>
      </c>
      <c r="Q37" s="214">
        <v>2.8991879757571071</v>
      </c>
      <c r="R37" s="214">
        <v>2.9147204181947193</v>
      </c>
      <c r="S37" s="214">
        <v>2.793800467223694</v>
      </c>
      <c r="AC37" s="136"/>
      <c r="AD37" s="136"/>
      <c r="AE37" s="136"/>
      <c r="AF37" s="136"/>
      <c r="AG37" s="136"/>
      <c r="AH37" s="136"/>
      <c r="AI37" s="136"/>
    </row>
    <row r="38" spans="2:35" ht="15" customHeight="1" x14ac:dyDescent="0.2">
      <c r="B38" s="222" t="s">
        <v>37</v>
      </c>
      <c r="C38" s="223">
        <v>3.6205440942846909</v>
      </c>
      <c r="D38" s="223">
        <v>3.402666619121502</v>
      </c>
      <c r="E38" s="223">
        <v>3.4262016735268532</v>
      </c>
      <c r="F38" s="223">
        <v>3.4890455131090383</v>
      </c>
      <c r="G38" s="223">
        <v>3.5137234011518101</v>
      </c>
      <c r="H38" s="223">
        <v>3.4336386757173041</v>
      </c>
      <c r="I38" s="223">
        <v>3.5468341147525471</v>
      </c>
      <c r="J38" s="223">
        <v>3.7300415758116441</v>
      </c>
      <c r="K38" s="223">
        <v>3.710236187754655</v>
      </c>
      <c r="L38" s="223">
        <v>3.5318889885491305</v>
      </c>
      <c r="M38" s="223">
        <v>3.4082973289347223</v>
      </c>
      <c r="N38" s="223">
        <v>3.2993116530368565</v>
      </c>
      <c r="O38" s="223">
        <v>3.4163985421473426</v>
      </c>
      <c r="P38" s="223">
        <v>3.5960727563938275</v>
      </c>
      <c r="Q38" s="223">
        <v>3.7570222009546481</v>
      </c>
      <c r="R38" s="223">
        <v>3.7160888272105765</v>
      </c>
      <c r="S38" s="223">
        <v>3.6380935890981765</v>
      </c>
      <c r="AC38" s="136"/>
      <c r="AD38" s="136"/>
      <c r="AE38" s="136"/>
      <c r="AF38" s="136"/>
      <c r="AG38" s="136"/>
      <c r="AH38" s="136"/>
      <c r="AI38" s="136"/>
    </row>
    <row r="39" spans="2:35" ht="15" customHeight="1" x14ac:dyDescent="0.2">
      <c r="B39" s="38" t="s">
        <v>180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35" ht="15" customHeight="1" x14ac:dyDescent="0.2">
      <c r="B40" s="43" t="s">
        <v>50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35" ht="15" customHeight="1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35" ht="15" customHeight="1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35" ht="15" customHeight="1" x14ac:dyDescent="0.2"/>
    <row r="44" spans="2:35" ht="15" customHeight="1" x14ac:dyDescent="0.2"/>
    <row r="45" spans="2:35" ht="15" customHeight="1" x14ac:dyDescent="0.2"/>
    <row r="46" spans="2:35" ht="15" customHeight="1" x14ac:dyDescent="0.2"/>
    <row r="47" spans="2:35" ht="15" customHeight="1" x14ac:dyDescent="0.2"/>
    <row r="48" spans="2:35" ht="15" customHeight="1" x14ac:dyDescent="0.2"/>
    <row r="49" ht="15" customHeight="1" x14ac:dyDescent="0.2"/>
    <row r="50" ht="15" customHeight="1" x14ac:dyDescent="0.2"/>
  </sheetData>
  <conditionalFormatting sqref="B6:B38">
    <cfRule type="expression" dxfId="15" priority="3">
      <formula>MOD(ROW(),2)=1</formula>
    </cfRule>
  </conditionalFormatting>
  <conditionalFormatting sqref="G6:S38">
    <cfRule type="expression" dxfId="14" priority="2">
      <formula>MOD(ROW(),2)=1</formula>
    </cfRule>
  </conditionalFormatting>
  <conditionalFormatting sqref="C6:F38">
    <cfRule type="expression" dxfId="13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BZ50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94" customWidth="1"/>
    <col min="2" max="2" width="32.140625" style="94" customWidth="1"/>
    <col min="3" max="3" width="12.5703125" style="94" customWidth="1"/>
    <col min="4" max="19" width="12.7109375" style="94" customWidth="1"/>
    <col min="20" max="16384" width="9.140625" style="94"/>
  </cols>
  <sheetData>
    <row r="1" spans="2:78" ht="15" customHeight="1" x14ac:dyDescent="0.2"/>
    <row r="2" spans="2:78" ht="15" customHeight="1" x14ac:dyDescent="0.3">
      <c r="B2" s="374" t="s">
        <v>104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2:78" ht="12.75" customHeight="1" x14ac:dyDescent="0.2">
      <c r="B4" s="373" t="s">
        <v>11</v>
      </c>
      <c r="C4" s="343" t="s">
        <v>59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44"/>
    </row>
    <row r="5" spans="2:78" ht="30" customHeight="1" x14ac:dyDescent="0.2">
      <c r="B5" s="373"/>
      <c r="C5" s="203">
        <v>2002</v>
      </c>
      <c r="D5" s="203">
        <v>2003</v>
      </c>
      <c r="E5" s="203">
        <v>2004</v>
      </c>
      <c r="F5" s="203">
        <v>2005</v>
      </c>
      <c r="G5" s="203">
        <v>2006</v>
      </c>
      <c r="H5" s="203">
        <v>2007</v>
      </c>
      <c r="I5" s="203">
        <v>2008</v>
      </c>
      <c r="J5" s="203">
        <v>2009</v>
      </c>
      <c r="K5" s="203">
        <v>2010</v>
      </c>
      <c r="L5" s="203">
        <v>2011</v>
      </c>
      <c r="M5" s="203">
        <v>2012</v>
      </c>
      <c r="N5" s="203">
        <v>2013</v>
      </c>
      <c r="O5" s="203">
        <v>2014</v>
      </c>
      <c r="P5" s="203">
        <v>2015</v>
      </c>
      <c r="Q5" s="203">
        <v>2016</v>
      </c>
      <c r="R5" s="203">
        <v>2017</v>
      </c>
      <c r="S5" s="203">
        <v>2018</v>
      </c>
    </row>
    <row r="6" spans="2:78" ht="15" customHeight="1" x14ac:dyDescent="0.2">
      <c r="B6" s="216" t="s">
        <v>72</v>
      </c>
      <c r="C6" s="324">
        <v>8440.267073864281</v>
      </c>
      <c r="D6" s="324">
        <v>9598.2761066989497</v>
      </c>
      <c r="E6" s="324">
        <v>10781.695030258225</v>
      </c>
      <c r="F6" s="324">
        <v>11784.853145760593</v>
      </c>
      <c r="G6" s="324">
        <v>12900.587170691277</v>
      </c>
      <c r="H6" s="324">
        <v>14784.961837125682</v>
      </c>
      <c r="I6" s="324">
        <v>16400.806630083549</v>
      </c>
      <c r="J6" s="324">
        <v>17406.665828183246</v>
      </c>
      <c r="K6" s="324">
        <v>20371.641924885582</v>
      </c>
      <c r="L6" s="324">
        <v>22748.717225467219</v>
      </c>
      <c r="M6" s="324">
        <v>24825.147231288825</v>
      </c>
      <c r="N6" s="324">
        <v>26521.150963749911</v>
      </c>
      <c r="O6" s="324">
        <v>28500.240485998078</v>
      </c>
      <c r="P6" s="324">
        <v>29326.329015468222</v>
      </c>
      <c r="Q6" s="324">
        <v>30421.605377819687</v>
      </c>
      <c r="R6" s="324">
        <v>31712.653081697608</v>
      </c>
      <c r="S6" s="324">
        <v>33593.824117520351</v>
      </c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136"/>
      <c r="AK6" s="136"/>
      <c r="AL6" s="136"/>
      <c r="AM6" s="136"/>
    </row>
    <row r="7" spans="2:78" ht="15" customHeight="1" x14ac:dyDescent="0.2">
      <c r="B7" s="218" t="s">
        <v>138</v>
      </c>
      <c r="C7" s="325">
        <v>5093.0537398760098</v>
      </c>
      <c r="D7" s="325">
        <v>5804.8869729782527</v>
      </c>
      <c r="E7" s="325">
        <v>6752.2011300728145</v>
      </c>
      <c r="F7" s="325">
        <v>7247.039719627538</v>
      </c>
      <c r="G7" s="325">
        <v>8079.5607994681723</v>
      </c>
      <c r="H7" s="325">
        <v>9275.0411588123334</v>
      </c>
      <c r="I7" s="325">
        <v>10346.693364384098</v>
      </c>
      <c r="J7" s="325">
        <v>10821.252775331786</v>
      </c>
      <c r="K7" s="325">
        <v>13040.472534158955</v>
      </c>
      <c r="L7" s="325">
        <v>14975.155011321343</v>
      </c>
      <c r="M7" s="325">
        <v>15878.073498405496</v>
      </c>
      <c r="N7" s="325">
        <v>17219.216632249223</v>
      </c>
      <c r="O7" s="325">
        <v>17879.201102795196</v>
      </c>
      <c r="P7" s="325">
        <v>18353.745425437886</v>
      </c>
      <c r="Q7" s="325">
        <v>19048.239053309866</v>
      </c>
      <c r="R7" s="325">
        <v>20514.736217649322</v>
      </c>
      <c r="S7" s="325">
        <v>21313.932638378843</v>
      </c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136"/>
      <c r="AK7" s="136"/>
      <c r="AL7" s="136"/>
      <c r="AM7" s="136"/>
    </row>
    <row r="8" spans="2:78" ht="15" customHeight="1" x14ac:dyDescent="0.2">
      <c r="B8" s="220" t="s">
        <v>12</v>
      </c>
      <c r="C8" s="326">
        <v>5147.409375528875</v>
      </c>
      <c r="D8" s="326">
        <v>6374.0041575276673</v>
      </c>
      <c r="E8" s="326">
        <v>7044.841628721173</v>
      </c>
      <c r="F8" s="326">
        <v>8153.1800462452193</v>
      </c>
      <c r="G8" s="326">
        <v>8355.4603831081422</v>
      </c>
      <c r="H8" s="326">
        <v>9931.7743151967679</v>
      </c>
      <c r="I8" s="326">
        <v>11573.336381589237</v>
      </c>
      <c r="J8" s="326">
        <v>13115.660791941877</v>
      </c>
      <c r="K8" s="326">
        <v>15320.648229651517</v>
      </c>
      <c r="L8" s="326">
        <v>17491.596256896039</v>
      </c>
      <c r="M8" s="326">
        <v>18938.686786720096</v>
      </c>
      <c r="N8" s="326">
        <v>18007.846558321529</v>
      </c>
      <c r="O8" s="326">
        <v>19462.612886473395</v>
      </c>
      <c r="P8" s="326">
        <v>20678.232093077524</v>
      </c>
      <c r="Q8" s="326">
        <v>22078.455002254159</v>
      </c>
      <c r="R8" s="326">
        <v>24098.148558978774</v>
      </c>
      <c r="S8" s="326">
        <v>25554.312462335183</v>
      </c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136"/>
      <c r="AK8" s="136"/>
      <c r="AL8" s="136"/>
      <c r="AM8" s="136"/>
    </row>
    <row r="9" spans="2:78" ht="15" customHeight="1" x14ac:dyDescent="0.2">
      <c r="B9" s="220" t="s">
        <v>13</v>
      </c>
      <c r="C9" s="326">
        <v>4876.1736306998246</v>
      </c>
      <c r="D9" s="326">
        <v>5393.5040494016166</v>
      </c>
      <c r="E9" s="326">
        <v>6003.2278022590499</v>
      </c>
      <c r="F9" s="326">
        <v>6421.3082046343752</v>
      </c>
      <c r="G9" s="326">
        <v>6789.1842608346251</v>
      </c>
      <c r="H9" s="326">
        <v>8328.1920935068738</v>
      </c>
      <c r="I9" s="326">
        <v>9425.8332222089812</v>
      </c>
      <c r="J9" s="326">
        <v>10718.388680132637</v>
      </c>
      <c r="K9" s="326">
        <v>11384.327529185884</v>
      </c>
      <c r="L9" s="326">
        <v>11990.355871924816</v>
      </c>
      <c r="M9" s="326">
        <v>13360.716600283893</v>
      </c>
      <c r="N9" s="326">
        <v>14777.175686172381</v>
      </c>
      <c r="O9" s="326">
        <v>17034.148330112454</v>
      </c>
      <c r="P9" s="326">
        <v>16954.052764408894</v>
      </c>
      <c r="Q9" s="326">
        <v>16841.507185141396</v>
      </c>
      <c r="R9" s="326">
        <v>17204.211322460105</v>
      </c>
      <c r="S9" s="326">
        <v>17636.880111054477</v>
      </c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136"/>
      <c r="AK9" s="136"/>
      <c r="AL9" s="136"/>
      <c r="AM9" s="136"/>
    </row>
    <row r="10" spans="2:78" ht="15" customHeight="1" x14ac:dyDescent="0.2">
      <c r="B10" s="220" t="s">
        <v>14</v>
      </c>
      <c r="C10" s="326">
        <v>7353.1515619506654</v>
      </c>
      <c r="D10" s="326">
        <v>8386.7191050504971</v>
      </c>
      <c r="E10" s="326">
        <v>9905.5144664698892</v>
      </c>
      <c r="F10" s="326">
        <v>10512.811664905032</v>
      </c>
      <c r="G10" s="326">
        <v>12060.676246426623</v>
      </c>
      <c r="H10" s="326">
        <v>13494.904649786135</v>
      </c>
      <c r="I10" s="326">
        <v>14401.042245917009</v>
      </c>
      <c r="J10" s="326">
        <v>14899.599683312284</v>
      </c>
      <c r="K10" s="326">
        <v>17488.717170271746</v>
      </c>
      <c r="L10" s="326">
        <v>19990.57797314689</v>
      </c>
      <c r="M10" s="326">
        <v>20117.795166911139</v>
      </c>
      <c r="N10" s="326">
        <v>21810.1249887351</v>
      </c>
      <c r="O10" s="326">
        <v>22373.359247137923</v>
      </c>
      <c r="P10" s="326">
        <v>21980.903669535423</v>
      </c>
      <c r="Q10" s="326">
        <v>22250.672529894557</v>
      </c>
      <c r="R10" s="326">
        <v>22945.139700834854</v>
      </c>
      <c r="S10" s="326">
        <v>24532.903299954702</v>
      </c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136"/>
      <c r="AK10" s="136"/>
      <c r="AL10" s="136"/>
      <c r="AM10" s="136"/>
    </row>
    <row r="11" spans="2:78" ht="15" customHeight="1" x14ac:dyDescent="0.2">
      <c r="B11" s="220" t="s">
        <v>15</v>
      </c>
      <c r="C11" s="326">
        <v>6736.6969523621237</v>
      </c>
      <c r="D11" s="326">
        <v>7065.6449098958046</v>
      </c>
      <c r="E11" s="326">
        <v>7391.428497991611</v>
      </c>
      <c r="F11" s="326">
        <v>8160.7249825382696</v>
      </c>
      <c r="G11" s="326">
        <v>9427.3178974314615</v>
      </c>
      <c r="H11" s="326">
        <v>10621.775540928224</v>
      </c>
      <c r="I11" s="326">
        <v>11729.800946951256</v>
      </c>
      <c r="J11" s="326">
        <v>13456.673870510775</v>
      </c>
      <c r="K11" s="326">
        <v>14713.548782862728</v>
      </c>
      <c r="L11" s="326">
        <v>15871.957378067706</v>
      </c>
      <c r="M11" s="326">
        <v>16424.010519312393</v>
      </c>
      <c r="N11" s="326">
        <v>18461.877095613723</v>
      </c>
      <c r="O11" s="326">
        <v>19608.404922302292</v>
      </c>
      <c r="P11" s="326">
        <v>20256.306320410909</v>
      </c>
      <c r="Q11" s="326">
        <v>21416.989730775709</v>
      </c>
      <c r="R11" s="326">
        <v>23160.878979898705</v>
      </c>
      <c r="S11" s="326">
        <v>23188.917392914125</v>
      </c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136"/>
      <c r="AK11" s="136"/>
      <c r="AL11" s="136"/>
      <c r="AM11" s="136"/>
    </row>
    <row r="12" spans="2:78" ht="15" customHeight="1" x14ac:dyDescent="0.2">
      <c r="B12" s="220" t="s">
        <v>16</v>
      </c>
      <c r="C12" s="326">
        <v>4043.6370082927774</v>
      </c>
      <c r="D12" s="326">
        <v>4525.0895097942102</v>
      </c>
      <c r="E12" s="326">
        <v>5441.130079840801</v>
      </c>
      <c r="F12" s="326">
        <v>5813.4127433532021</v>
      </c>
      <c r="G12" s="326">
        <v>6466.9507279994577</v>
      </c>
      <c r="H12" s="326">
        <v>7337.9577736400761</v>
      </c>
      <c r="I12" s="326">
        <v>8325.7579057762068</v>
      </c>
      <c r="J12" s="326">
        <v>8298.3352981698335</v>
      </c>
      <c r="K12" s="326">
        <v>10874.907101536106</v>
      </c>
      <c r="L12" s="326">
        <v>12838.595548836547</v>
      </c>
      <c r="M12" s="326">
        <v>13741.423509095945</v>
      </c>
      <c r="N12" s="326">
        <v>15210.804207910793</v>
      </c>
      <c r="O12" s="326">
        <v>15430.532294358207</v>
      </c>
      <c r="P12" s="326">
        <v>16011.950552297307</v>
      </c>
      <c r="Q12" s="326">
        <v>16694.321513975432</v>
      </c>
      <c r="R12" s="326">
        <v>18553.759507404771</v>
      </c>
      <c r="S12" s="326">
        <v>18952.212239820605</v>
      </c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136"/>
      <c r="AK12" s="136"/>
      <c r="AL12" s="136"/>
      <c r="AM12" s="136"/>
    </row>
    <row r="13" spans="2:78" ht="15" customHeight="1" x14ac:dyDescent="0.2">
      <c r="B13" s="220" t="s">
        <v>17</v>
      </c>
      <c r="C13" s="326">
        <v>5977.0299595442948</v>
      </c>
      <c r="D13" s="326">
        <v>6182.0254295611821</v>
      </c>
      <c r="E13" s="326">
        <v>6987.102232276402</v>
      </c>
      <c r="F13" s="326">
        <v>7242.6913667561948</v>
      </c>
      <c r="G13" s="326">
        <v>8576.7310225554575</v>
      </c>
      <c r="H13" s="326">
        <v>10237.374833787557</v>
      </c>
      <c r="I13" s="326">
        <v>11335.324768713002</v>
      </c>
      <c r="J13" s="326">
        <v>11954.273804904436</v>
      </c>
      <c r="K13" s="326">
        <v>12319.322360059461</v>
      </c>
      <c r="L13" s="326">
        <v>13749.969738553013</v>
      </c>
      <c r="M13" s="326">
        <v>15933.060315621144</v>
      </c>
      <c r="N13" s="326">
        <v>17365.381877581902</v>
      </c>
      <c r="O13" s="326">
        <v>17845.344848786415</v>
      </c>
      <c r="P13" s="326">
        <v>18079.656901890787</v>
      </c>
      <c r="Q13" s="326">
        <v>18333.410135224705</v>
      </c>
      <c r="R13" s="326">
        <v>19407.648685771172</v>
      </c>
      <c r="S13" s="326">
        <v>20247.532431506035</v>
      </c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136"/>
      <c r="AK13" s="136"/>
      <c r="AL13" s="136"/>
      <c r="AM13" s="136"/>
    </row>
    <row r="14" spans="2:78" ht="15" customHeight="1" x14ac:dyDescent="0.2">
      <c r="B14" s="220" t="s">
        <v>18</v>
      </c>
      <c r="C14" s="326">
        <v>4344.1194990533268</v>
      </c>
      <c r="D14" s="326">
        <v>5281.2944195952259</v>
      </c>
      <c r="E14" s="326">
        <v>5743.170659925453</v>
      </c>
      <c r="F14" s="326">
        <v>5902.7145690323241</v>
      </c>
      <c r="G14" s="326">
        <v>6496.0574746301081</v>
      </c>
      <c r="H14" s="326">
        <v>8196.0619960406857</v>
      </c>
      <c r="I14" s="326">
        <v>9462.1695649661178</v>
      </c>
      <c r="J14" s="326">
        <v>10595.405606818729</v>
      </c>
      <c r="K14" s="326">
        <v>11857.877419908802</v>
      </c>
      <c r="L14" s="326">
        <v>13095.718819319016</v>
      </c>
      <c r="M14" s="326">
        <v>14590.193605715122</v>
      </c>
      <c r="N14" s="326">
        <v>16098.793109056354</v>
      </c>
      <c r="O14" s="326">
        <v>17495.939984557677</v>
      </c>
      <c r="P14" s="326">
        <v>19094.313474551378</v>
      </c>
      <c r="Q14" s="326">
        <v>20604.589330943534</v>
      </c>
      <c r="R14" s="326">
        <v>22002.492582833136</v>
      </c>
      <c r="S14" s="326">
        <v>22933.074855804451</v>
      </c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136"/>
      <c r="AK14" s="136"/>
      <c r="AL14" s="136"/>
      <c r="AM14" s="136"/>
    </row>
    <row r="15" spans="2:78" ht="15" customHeight="1" x14ac:dyDescent="0.2">
      <c r="B15" s="218" t="s">
        <v>139</v>
      </c>
      <c r="C15" s="325">
        <v>3956.984541125099</v>
      </c>
      <c r="D15" s="325">
        <v>4426.210337293337</v>
      </c>
      <c r="E15" s="325">
        <v>4991.9456883814528</v>
      </c>
      <c r="F15" s="325">
        <v>5543.9344296676327</v>
      </c>
      <c r="G15" s="325">
        <v>6160.7080106672993</v>
      </c>
      <c r="H15" s="325">
        <v>6876.7883487842555</v>
      </c>
      <c r="I15" s="325">
        <v>7649.525277048213</v>
      </c>
      <c r="J15" s="325">
        <v>8432.4578011005942</v>
      </c>
      <c r="K15" s="325">
        <v>9849.0516822188638</v>
      </c>
      <c r="L15" s="325">
        <v>10904.532423449737</v>
      </c>
      <c r="M15" s="325">
        <v>12114.669909565622</v>
      </c>
      <c r="N15" s="325">
        <v>12985.529080679093</v>
      </c>
      <c r="O15" s="325">
        <v>14329.127896098238</v>
      </c>
      <c r="P15" s="325">
        <v>15003.150074464451</v>
      </c>
      <c r="Q15" s="325">
        <v>15784.01252457609</v>
      </c>
      <c r="R15" s="325">
        <v>16652.56749397016</v>
      </c>
      <c r="S15" s="325">
        <v>17702.847628851479</v>
      </c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136"/>
      <c r="AK15" s="136"/>
      <c r="AL15" s="136"/>
      <c r="AM15" s="136"/>
    </row>
    <row r="16" spans="2:78" ht="15" customHeight="1" x14ac:dyDescent="0.2">
      <c r="B16" s="220" t="s">
        <v>19</v>
      </c>
      <c r="C16" s="326">
        <v>2718.0475855409559</v>
      </c>
      <c r="D16" s="326">
        <v>3283.2728467669031</v>
      </c>
      <c r="E16" s="326">
        <v>3674.6852301714962</v>
      </c>
      <c r="F16" s="326">
        <v>4113.20076524245</v>
      </c>
      <c r="G16" s="326">
        <v>4804.0198041516123</v>
      </c>
      <c r="H16" s="326">
        <v>5022.2080212276314</v>
      </c>
      <c r="I16" s="326">
        <v>6015.7271518470297</v>
      </c>
      <c r="J16" s="326">
        <v>6438.4611491810883</v>
      </c>
      <c r="K16" s="326">
        <v>7048.9905079742221</v>
      </c>
      <c r="L16" s="326">
        <v>7846.1346003527015</v>
      </c>
      <c r="M16" s="326">
        <v>9009.1271438419844</v>
      </c>
      <c r="N16" s="326">
        <v>9963.4744680144486</v>
      </c>
      <c r="O16" s="326">
        <v>11216.366770443159</v>
      </c>
      <c r="P16" s="326">
        <v>11366.346256150573</v>
      </c>
      <c r="Q16" s="326">
        <v>12267.70153858009</v>
      </c>
      <c r="R16" s="326">
        <v>12791.40401013906</v>
      </c>
      <c r="S16" s="326">
        <v>13955.75381457706</v>
      </c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136"/>
      <c r="AK16" s="136"/>
      <c r="AL16" s="136"/>
      <c r="AM16" s="136"/>
    </row>
    <row r="17" spans="2:39" ht="15" customHeight="1" x14ac:dyDescent="0.2">
      <c r="B17" s="220" t="s">
        <v>20</v>
      </c>
      <c r="C17" s="326">
        <v>2440.6961025558458</v>
      </c>
      <c r="D17" s="326">
        <v>2854.660775951676</v>
      </c>
      <c r="E17" s="326">
        <v>3159.4365007200777</v>
      </c>
      <c r="F17" s="326">
        <v>3562.4357087202998</v>
      </c>
      <c r="G17" s="326">
        <v>4400.2642977211081</v>
      </c>
      <c r="H17" s="326">
        <v>4529.7210170504795</v>
      </c>
      <c r="I17" s="326">
        <v>5193.8825635271851</v>
      </c>
      <c r="J17" s="326">
        <v>6023.6857333990683</v>
      </c>
      <c r="K17" s="326">
        <v>7139.8018704705837</v>
      </c>
      <c r="L17" s="326">
        <v>8260.7174775663916</v>
      </c>
      <c r="M17" s="326">
        <v>9060.413770361054</v>
      </c>
      <c r="N17" s="326">
        <v>9824.7368422417403</v>
      </c>
      <c r="O17" s="326">
        <v>11808.083417073634</v>
      </c>
      <c r="P17" s="326">
        <v>12218.896259856228</v>
      </c>
      <c r="Q17" s="326">
        <v>12893.716022616654</v>
      </c>
      <c r="R17" s="326">
        <v>14091.928983622334</v>
      </c>
      <c r="S17" s="326">
        <v>15432.053654842393</v>
      </c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136"/>
      <c r="AK17" s="136"/>
      <c r="AL17" s="136"/>
      <c r="AM17" s="136"/>
    </row>
    <row r="18" spans="2:39" ht="15" customHeight="1" x14ac:dyDescent="0.2">
      <c r="B18" s="220" t="s">
        <v>21</v>
      </c>
      <c r="C18" s="326">
        <v>3712.2396988232108</v>
      </c>
      <c r="D18" s="326">
        <v>4160.5911730904381</v>
      </c>
      <c r="E18" s="326">
        <v>4624.9012513947073</v>
      </c>
      <c r="F18" s="326">
        <v>5070.7743218004534</v>
      </c>
      <c r="G18" s="326">
        <v>5658.980130056877</v>
      </c>
      <c r="H18" s="326">
        <v>6208.5762830834028</v>
      </c>
      <c r="I18" s="326">
        <v>7149.3261513425523</v>
      </c>
      <c r="J18" s="326">
        <v>7861.6588235779709</v>
      </c>
      <c r="K18" s="326">
        <v>9391.0727713128617</v>
      </c>
      <c r="L18" s="326">
        <v>10515.146374092032</v>
      </c>
      <c r="M18" s="326">
        <v>11268.149727104723</v>
      </c>
      <c r="N18" s="326">
        <v>12420.756665436467</v>
      </c>
      <c r="O18" s="326">
        <v>14255.054950365982</v>
      </c>
      <c r="P18" s="326">
        <v>14670.161154690941</v>
      </c>
      <c r="Q18" s="326">
        <v>15442.628829277879</v>
      </c>
      <c r="R18" s="326">
        <v>16398.446862269451</v>
      </c>
      <c r="S18" s="326">
        <v>17178.256315831892</v>
      </c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136"/>
      <c r="AK18" s="136"/>
      <c r="AL18" s="136"/>
      <c r="AM18" s="136"/>
    </row>
    <row r="19" spans="2:39" ht="15" customHeight="1" x14ac:dyDescent="0.2">
      <c r="B19" s="220" t="s">
        <v>22</v>
      </c>
      <c r="C19" s="326">
        <v>4709.8337855491018</v>
      </c>
      <c r="D19" s="326">
        <v>5088.5938416439094</v>
      </c>
      <c r="E19" s="326">
        <v>5824.3670543094395</v>
      </c>
      <c r="F19" s="326">
        <v>6648.7977442494403</v>
      </c>
      <c r="G19" s="326">
        <v>7520.344476385646</v>
      </c>
      <c r="H19" s="326">
        <v>8732.7568135744532</v>
      </c>
      <c r="I19" s="326">
        <v>9302.9170111202766</v>
      </c>
      <c r="J19" s="326">
        <v>9861.5615331619501</v>
      </c>
      <c r="K19" s="326">
        <v>11421.396250459731</v>
      </c>
      <c r="L19" s="326">
        <v>12815.667612789463</v>
      </c>
      <c r="M19" s="326">
        <v>14377.12567603879</v>
      </c>
      <c r="N19" s="326">
        <v>15269.437641468317</v>
      </c>
      <c r="O19" s="326">
        <v>15849.325340117161</v>
      </c>
      <c r="P19" s="326">
        <v>16632.177861952263</v>
      </c>
      <c r="Q19" s="326">
        <v>17173.359193543165</v>
      </c>
      <c r="R19" s="326">
        <v>18336.452821732244</v>
      </c>
      <c r="S19" s="326">
        <v>19249.603192225972</v>
      </c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136"/>
      <c r="AK19" s="136"/>
      <c r="AL19" s="136"/>
      <c r="AM19" s="136"/>
    </row>
    <row r="20" spans="2:39" ht="15" customHeight="1" x14ac:dyDescent="0.2">
      <c r="B20" s="220" t="s">
        <v>23</v>
      </c>
      <c r="C20" s="326">
        <v>3627.9771844102906</v>
      </c>
      <c r="D20" s="326">
        <v>4162.1394944409449</v>
      </c>
      <c r="E20" s="326">
        <v>4415.9994248749936</v>
      </c>
      <c r="F20" s="326">
        <v>4882.5870240573558</v>
      </c>
      <c r="G20" s="326">
        <v>5751.2503002226331</v>
      </c>
      <c r="H20" s="326">
        <v>6291.4896290489987</v>
      </c>
      <c r="I20" s="326">
        <v>7184.7191697183698</v>
      </c>
      <c r="J20" s="326">
        <v>8018.7242804208117</v>
      </c>
      <c r="K20" s="326">
        <v>8899.3812027156491</v>
      </c>
      <c r="L20" s="326">
        <v>9787.9328599865221</v>
      </c>
      <c r="M20" s="326">
        <v>11136.682785786108</v>
      </c>
      <c r="N20" s="326">
        <v>11847.805660564785</v>
      </c>
      <c r="O20" s="326">
        <v>13422.420549536191</v>
      </c>
      <c r="P20" s="326">
        <v>14133.694676399115</v>
      </c>
      <c r="Q20" s="326">
        <v>14778.356682848753</v>
      </c>
      <c r="R20" s="326">
        <v>15500.155636778487</v>
      </c>
      <c r="S20" s="326">
        <v>16107.509021830299</v>
      </c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136"/>
      <c r="AK20" s="136"/>
      <c r="AL20" s="136"/>
      <c r="AM20" s="136"/>
    </row>
    <row r="21" spans="2:39" ht="15" customHeight="1" x14ac:dyDescent="0.2">
      <c r="B21" s="220" t="s">
        <v>24</v>
      </c>
      <c r="C21" s="326">
        <v>4426.5617076928356</v>
      </c>
      <c r="D21" s="326">
        <v>4713.7121640437963</v>
      </c>
      <c r="E21" s="326">
        <v>5404.0323242992699</v>
      </c>
      <c r="F21" s="326">
        <v>5971.3282066243992</v>
      </c>
      <c r="G21" s="326">
        <v>6525.6831366948927</v>
      </c>
      <c r="H21" s="326">
        <v>7360.7757160596375</v>
      </c>
      <c r="I21" s="326">
        <v>8061.8702241457031</v>
      </c>
      <c r="J21" s="326">
        <v>9053.1941484005529</v>
      </c>
      <c r="K21" s="326">
        <v>11049.273180723298</v>
      </c>
      <c r="L21" s="326">
        <v>12426.703561650669</v>
      </c>
      <c r="M21" s="326">
        <v>14330.829927035105</v>
      </c>
      <c r="N21" s="326">
        <v>15328.173469431003</v>
      </c>
      <c r="O21" s="326">
        <v>16722.053573288063</v>
      </c>
      <c r="P21" s="326">
        <v>16796.229191731032</v>
      </c>
      <c r="Q21" s="326">
        <v>17783.109045781719</v>
      </c>
      <c r="R21" s="326">
        <v>19170.738037142932</v>
      </c>
      <c r="S21" s="326">
        <v>19623.652684864242</v>
      </c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136"/>
      <c r="AK21" s="136"/>
      <c r="AL21" s="136"/>
      <c r="AM21" s="136"/>
    </row>
    <row r="22" spans="2:39" ht="15" customHeight="1" x14ac:dyDescent="0.2">
      <c r="B22" s="220" t="s">
        <v>25</v>
      </c>
      <c r="C22" s="326">
        <v>3962.8765035116094</v>
      </c>
      <c r="D22" s="326">
        <v>4285.0277324294057</v>
      </c>
      <c r="E22" s="326">
        <v>4711.6174144889274</v>
      </c>
      <c r="F22" s="326">
        <v>5134.2749549323726</v>
      </c>
      <c r="G22" s="326">
        <v>5702.2796922575826</v>
      </c>
      <c r="H22" s="326">
        <v>6542.5599523773353</v>
      </c>
      <c r="I22" s="326">
        <v>7118.1099490802962</v>
      </c>
      <c r="J22" s="326">
        <v>7662.091257905664</v>
      </c>
      <c r="K22" s="326">
        <v>8693.9173269911898</v>
      </c>
      <c r="L22" s="326">
        <v>10071.095587669683</v>
      </c>
      <c r="M22" s="326">
        <v>10946.360437564628</v>
      </c>
      <c r="N22" s="326">
        <v>11294.535979149883</v>
      </c>
      <c r="O22" s="326">
        <v>12335.437863599118</v>
      </c>
      <c r="P22" s="326">
        <v>13878.525693334945</v>
      </c>
      <c r="Q22" s="326">
        <v>14727.38488297227</v>
      </c>
      <c r="R22" s="326">
        <v>15655.757702920286</v>
      </c>
      <c r="S22" s="326">
        <v>16375.562522917684</v>
      </c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136"/>
      <c r="AK22" s="136"/>
      <c r="AL22" s="136"/>
      <c r="AM22" s="136"/>
    </row>
    <row r="23" spans="2:39" ht="15" customHeight="1" x14ac:dyDescent="0.2">
      <c r="B23" s="220" t="s">
        <v>26</v>
      </c>
      <c r="C23" s="326">
        <v>5529.7950352071357</v>
      </c>
      <c r="D23" s="326">
        <v>6178.9096930237938</v>
      </c>
      <c r="E23" s="326">
        <v>6893.5622718773056</v>
      </c>
      <c r="F23" s="326">
        <v>7333.156057641304</v>
      </c>
      <c r="G23" s="326">
        <v>8206.8705880526777</v>
      </c>
      <c r="H23" s="326">
        <v>9393.7328100216</v>
      </c>
      <c r="I23" s="326">
        <v>10712.542022173471</v>
      </c>
      <c r="J23" s="326">
        <v>10747.86796874528</v>
      </c>
      <c r="K23" s="326">
        <v>12768.13221173557</v>
      </c>
      <c r="L23" s="326">
        <v>13928.609059392598</v>
      </c>
      <c r="M23" s="326">
        <v>15563.832682825419</v>
      </c>
      <c r="N23" s="326">
        <v>16093.5453973738</v>
      </c>
      <c r="O23" s="326">
        <v>16882.713305364032</v>
      </c>
      <c r="P23" s="326">
        <v>17190.197701213852</v>
      </c>
      <c r="Q23" s="326">
        <v>17158.530678971154</v>
      </c>
      <c r="R23" s="326">
        <v>17792.579643280023</v>
      </c>
      <c r="S23" s="326">
        <v>18442.625526471533</v>
      </c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136"/>
      <c r="AK23" s="136"/>
      <c r="AL23" s="136"/>
      <c r="AM23" s="136"/>
    </row>
    <row r="24" spans="2:39" ht="15" customHeight="1" x14ac:dyDescent="0.2">
      <c r="B24" s="220" t="s">
        <v>27</v>
      </c>
      <c r="C24" s="326">
        <v>4388.2841381332755</v>
      </c>
      <c r="D24" s="326">
        <v>4959.5806589668891</v>
      </c>
      <c r="E24" s="326">
        <v>5695.8999570718743</v>
      </c>
      <c r="F24" s="326">
        <v>6390.8612437701922</v>
      </c>
      <c r="G24" s="326">
        <v>6834.8963469042001</v>
      </c>
      <c r="H24" s="326">
        <v>7764.5117405974679</v>
      </c>
      <c r="I24" s="326">
        <v>8389.3691038231391</v>
      </c>
      <c r="J24" s="326">
        <v>9423.9974246025886</v>
      </c>
      <c r="K24" s="326">
        <v>11013.108174440877</v>
      </c>
      <c r="L24" s="326">
        <v>11817.869486681469</v>
      </c>
      <c r="M24" s="326">
        <v>12879.586463261627</v>
      </c>
      <c r="N24" s="326">
        <v>13616.219630434976</v>
      </c>
      <c r="O24" s="326">
        <v>14803.945121272121</v>
      </c>
      <c r="P24" s="326">
        <v>16117.124005771455</v>
      </c>
      <c r="Q24" s="326">
        <v>16936.985069891543</v>
      </c>
      <c r="R24" s="326">
        <v>17512.790798327067</v>
      </c>
      <c r="S24" s="326">
        <v>19324.035794020099</v>
      </c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136"/>
      <c r="AK24" s="136"/>
      <c r="AL24" s="136"/>
      <c r="AM24" s="136"/>
    </row>
    <row r="25" spans="2:39" ht="15" customHeight="1" x14ac:dyDescent="0.2">
      <c r="B25" s="218" t="s">
        <v>140</v>
      </c>
      <c r="C25" s="325">
        <v>11361.966179918289</v>
      </c>
      <c r="D25" s="325">
        <v>12713.266342678964</v>
      </c>
      <c r="E25" s="325">
        <v>14291.048393582214</v>
      </c>
      <c r="F25" s="325">
        <v>15907.046566830912</v>
      </c>
      <c r="G25" s="325">
        <v>17475.763722435535</v>
      </c>
      <c r="H25" s="325">
        <v>20037.21760306953</v>
      </c>
      <c r="I25" s="325">
        <v>22091.846631900182</v>
      </c>
      <c r="J25" s="325">
        <v>23177.361358292757</v>
      </c>
      <c r="K25" s="325">
        <v>27142.336201539336</v>
      </c>
      <c r="L25" s="325">
        <v>30324.456229097854</v>
      </c>
      <c r="M25" s="325">
        <v>33016.850017337485</v>
      </c>
      <c r="N25" s="325">
        <v>34910.600092885295</v>
      </c>
      <c r="O25" s="325">
        <v>37298.565799837663</v>
      </c>
      <c r="P25" s="325">
        <v>37771.513334215022</v>
      </c>
      <c r="Q25" s="325">
        <v>38598.322455588801</v>
      </c>
      <c r="R25" s="325">
        <v>40047.77732379589</v>
      </c>
      <c r="S25" s="325">
        <v>42426.568337820761</v>
      </c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136"/>
      <c r="AK25" s="136"/>
      <c r="AL25" s="136"/>
      <c r="AM25" s="136"/>
    </row>
    <row r="26" spans="2:39" ht="15" customHeight="1" x14ac:dyDescent="0.2">
      <c r="B26" s="220" t="s">
        <v>28</v>
      </c>
      <c r="C26" s="326">
        <v>6703.4565539220957</v>
      </c>
      <c r="D26" s="326">
        <v>7689.6035323703072</v>
      </c>
      <c r="E26" s="326">
        <v>9048.8294999084883</v>
      </c>
      <c r="F26" s="326">
        <v>9791.5490652785811</v>
      </c>
      <c r="G26" s="326">
        <v>10917.175454823388</v>
      </c>
      <c r="H26" s="326">
        <v>12470.741023548066</v>
      </c>
      <c r="I26" s="326">
        <v>14035.597421160654</v>
      </c>
      <c r="J26" s="326">
        <v>14348.041063073346</v>
      </c>
      <c r="K26" s="326">
        <v>17918.748704240668</v>
      </c>
      <c r="L26" s="326">
        <v>20281.349848432405</v>
      </c>
      <c r="M26" s="326">
        <v>22275.267412700683</v>
      </c>
      <c r="N26" s="326">
        <v>23697.201321492983</v>
      </c>
      <c r="O26" s="326">
        <v>24917.120051133526</v>
      </c>
      <c r="P26" s="326">
        <v>24885.174169631719</v>
      </c>
      <c r="Q26" s="326">
        <v>25946.370358856057</v>
      </c>
      <c r="R26" s="326">
        <v>27291.108321828928</v>
      </c>
      <c r="S26" s="326">
        <v>29223.216446129733</v>
      </c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136"/>
      <c r="AK26" s="136"/>
      <c r="AL26" s="136"/>
      <c r="AM26" s="136"/>
    </row>
    <row r="27" spans="2:39" ht="15" customHeight="1" x14ac:dyDescent="0.2">
      <c r="B27" s="323" t="s">
        <v>10</v>
      </c>
      <c r="C27" s="324">
        <v>8348.8035923717216</v>
      </c>
      <c r="D27" s="324">
        <v>9562.9602515437673</v>
      </c>
      <c r="E27" s="324">
        <v>11853.327542530626</v>
      </c>
      <c r="F27" s="324">
        <v>13795.643249547984</v>
      </c>
      <c r="G27" s="324">
        <v>15432.872426404627</v>
      </c>
      <c r="H27" s="324">
        <v>18097.96700445126</v>
      </c>
      <c r="I27" s="324">
        <v>20873.915956939258</v>
      </c>
      <c r="J27" s="324">
        <v>19848.411498980753</v>
      </c>
      <c r="K27" s="324">
        <v>24286.436235595822</v>
      </c>
      <c r="L27" s="324">
        <v>29877.242440074813</v>
      </c>
      <c r="M27" s="324">
        <v>32657.460171173534</v>
      </c>
      <c r="N27" s="324">
        <v>30545.237661864761</v>
      </c>
      <c r="O27" s="324">
        <v>33148.560326241968</v>
      </c>
      <c r="P27" s="324">
        <v>30628.169421125946</v>
      </c>
      <c r="Q27" s="324">
        <v>27496.918636418446</v>
      </c>
      <c r="R27" s="324">
        <v>28234.533191663209</v>
      </c>
      <c r="S27" s="324">
        <v>34493.119723926626</v>
      </c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136"/>
      <c r="AK27" s="136"/>
      <c r="AL27" s="136"/>
      <c r="AM27" s="136"/>
    </row>
    <row r="28" spans="2:39" ht="15" customHeight="1" x14ac:dyDescent="0.2">
      <c r="B28" s="220" t="s">
        <v>29</v>
      </c>
      <c r="C28" s="326">
        <v>12414.768215920607</v>
      </c>
      <c r="D28" s="326">
        <v>13486.939142536095</v>
      </c>
      <c r="E28" s="326">
        <v>15864.950305017568</v>
      </c>
      <c r="F28" s="326">
        <v>17540.331670557422</v>
      </c>
      <c r="G28" s="326">
        <v>19261.250235029813</v>
      </c>
      <c r="H28" s="326">
        <v>20991.494120823405</v>
      </c>
      <c r="I28" s="326">
        <v>23832.987196111895</v>
      </c>
      <c r="J28" s="326">
        <v>24462.233602643511</v>
      </c>
      <c r="K28" s="326">
        <v>28127.412169422489</v>
      </c>
      <c r="L28" s="326">
        <v>31823.878363025331</v>
      </c>
      <c r="M28" s="326">
        <v>35418.153256118545</v>
      </c>
      <c r="N28" s="326">
        <v>38378.593658560065</v>
      </c>
      <c r="O28" s="326">
        <v>40767.255426414056</v>
      </c>
      <c r="P28" s="326">
        <v>39827.069243837002</v>
      </c>
      <c r="Q28" s="326">
        <v>38494.912264487502</v>
      </c>
      <c r="R28" s="326">
        <v>40170.311355199039</v>
      </c>
      <c r="S28" s="326">
        <v>44222.658261720753</v>
      </c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136"/>
      <c r="AK28" s="136"/>
      <c r="AL28" s="136"/>
      <c r="AM28" s="136"/>
    </row>
    <row r="29" spans="2:39" ht="15" customHeight="1" x14ac:dyDescent="0.2">
      <c r="B29" s="220" t="s">
        <v>30</v>
      </c>
      <c r="C29" s="326">
        <v>13443.910453317192</v>
      </c>
      <c r="D29" s="326">
        <v>15084.010354788248</v>
      </c>
      <c r="E29" s="326">
        <v>16395.526732441824</v>
      </c>
      <c r="F29" s="326">
        <v>18372.690226748251</v>
      </c>
      <c r="G29" s="326">
        <v>20083.170332750728</v>
      </c>
      <c r="H29" s="326">
        <v>23492.529443539221</v>
      </c>
      <c r="I29" s="326">
        <v>25419.863605492857</v>
      </c>
      <c r="J29" s="326">
        <v>27234.988496869577</v>
      </c>
      <c r="K29" s="326">
        <v>31384.92598810155</v>
      </c>
      <c r="L29" s="326">
        <v>34546.046159661491</v>
      </c>
      <c r="M29" s="326">
        <v>37207.352933847993</v>
      </c>
      <c r="N29" s="326">
        <v>39282.965812248083</v>
      </c>
      <c r="O29" s="326">
        <v>42197.870497329408</v>
      </c>
      <c r="P29" s="326">
        <v>43694.944561994016</v>
      </c>
      <c r="Q29" s="326">
        <v>45559.130613109985</v>
      </c>
      <c r="R29" s="326">
        <v>47028.893158515297</v>
      </c>
      <c r="S29" s="326">
        <v>48542.239754519091</v>
      </c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136"/>
      <c r="AK29" s="136"/>
      <c r="AL29" s="136"/>
      <c r="AM29" s="136"/>
    </row>
    <row r="30" spans="2:39" ht="15" customHeight="1" x14ac:dyDescent="0.2">
      <c r="B30" s="218" t="s">
        <v>141</v>
      </c>
      <c r="C30" s="325">
        <v>9304.1955243920329</v>
      </c>
      <c r="D30" s="325">
        <v>11158.55999784376</v>
      </c>
      <c r="E30" s="325">
        <v>12324.195601051657</v>
      </c>
      <c r="F30" s="325">
        <v>12804.284906129767</v>
      </c>
      <c r="G30" s="325">
        <v>13780.667417221272</v>
      </c>
      <c r="H30" s="325">
        <v>16344.308581541169</v>
      </c>
      <c r="I30" s="325">
        <v>18088.278478741784</v>
      </c>
      <c r="J30" s="325">
        <v>19124.67370647391</v>
      </c>
      <c r="K30" s="325">
        <v>22646.872947468204</v>
      </c>
      <c r="L30" s="325">
        <v>25260.723774166498</v>
      </c>
      <c r="M30" s="325">
        <v>27585.882482858571</v>
      </c>
      <c r="N30" s="325">
        <v>30569.988729700177</v>
      </c>
      <c r="O30" s="325">
        <v>32687.147063501299</v>
      </c>
      <c r="P30" s="325">
        <v>34486.105286821534</v>
      </c>
      <c r="Q30" s="325">
        <v>36255.658662781505</v>
      </c>
      <c r="R30" s="325">
        <v>37849.219843706189</v>
      </c>
      <c r="S30" s="325">
        <v>40181.118638573185</v>
      </c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136"/>
      <c r="AK30" s="136"/>
      <c r="AL30" s="136"/>
      <c r="AM30" s="136"/>
    </row>
    <row r="31" spans="2:39" ht="15" customHeight="1" x14ac:dyDescent="0.2">
      <c r="B31" s="220" t="s">
        <v>31</v>
      </c>
      <c r="C31" s="326">
        <v>8927.4648702943032</v>
      </c>
      <c r="D31" s="326">
        <v>10993.460274892863</v>
      </c>
      <c r="E31" s="326">
        <v>12180.247025171202</v>
      </c>
      <c r="F31" s="326">
        <v>12421.194319996473</v>
      </c>
      <c r="G31" s="326">
        <v>13251.497218037637</v>
      </c>
      <c r="H31" s="326">
        <v>16063.867253751274</v>
      </c>
      <c r="I31" s="326">
        <v>17533.606750527935</v>
      </c>
      <c r="J31" s="326">
        <v>18404.554184798566</v>
      </c>
      <c r="K31" s="326">
        <v>21572.209005590001</v>
      </c>
      <c r="L31" s="326">
        <v>24459.068903626961</v>
      </c>
      <c r="M31" s="326">
        <v>27001.967961851737</v>
      </c>
      <c r="N31" s="326">
        <v>30323.456556398312</v>
      </c>
      <c r="O31" s="326">
        <v>31410.744030934566</v>
      </c>
      <c r="P31" s="326">
        <v>33768.898485684847</v>
      </c>
      <c r="Q31" s="326">
        <v>35739.942328560312</v>
      </c>
      <c r="R31" s="326">
        <v>37231.860371279974</v>
      </c>
      <c r="S31" s="326">
        <v>38772.741699235215</v>
      </c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136"/>
      <c r="AK31" s="136"/>
      <c r="AL31" s="136"/>
      <c r="AM31" s="136"/>
    </row>
    <row r="32" spans="2:39" ht="15" customHeight="1" x14ac:dyDescent="0.2">
      <c r="B32" s="220" t="s">
        <v>32</v>
      </c>
      <c r="C32" s="326">
        <v>9745.8690566350979</v>
      </c>
      <c r="D32" s="326">
        <v>11280.50202192597</v>
      </c>
      <c r="E32" s="326">
        <v>12749.687647475612</v>
      </c>
      <c r="F32" s="326">
        <v>13900.67304993164</v>
      </c>
      <c r="G32" s="326">
        <v>15283.548706509362</v>
      </c>
      <c r="H32" s="326">
        <v>17681.46630956306</v>
      </c>
      <c r="I32" s="326">
        <v>20070.303467052872</v>
      </c>
      <c r="J32" s="326">
        <v>21098.86540953871</v>
      </c>
      <c r="K32" s="326">
        <v>24597.412698086926</v>
      </c>
      <c r="L32" s="326">
        <v>27555.300577730119</v>
      </c>
      <c r="M32" s="326">
        <v>30046.382402750853</v>
      </c>
      <c r="N32" s="326">
        <v>32334.041109929422</v>
      </c>
      <c r="O32" s="326">
        <v>36055.899299548866</v>
      </c>
      <c r="P32" s="326">
        <v>36526.279848335209</v>
      </c>
      <c r="Q32" s="326">
        <v>37153.997448477276</v>
      </c>
      <c r="R32" s="326">
        <v>39603.465279967342</v>
      </c>
      <c r="S32" s="326">
        <v>42149.29587155355</v>
      </c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136"/>
      <c r="AK32" s="136"/>
      <c r="AL32" s="136"/>
      <c r="AM32" s="136"/>
    </row>
    <row r="33" spans="2:39" ht="15" customHeight="1" x14ac:dyDescent="0.2">
      <c r="B33" s="220" t="s">
        <v>33</v>
      </c>
      <c r="C33" s="326">
        <v>9423.7858197368751</v>
      </c>
      <c r="D33" s="326">
        <v>11249.029698165219</v>
      </c>
      <c r="E33" s="326">
        <v>12231.161265430068</v>
      </c>
      <c r="F33" s="326">
        <v>12573.690613050147</v>
      </c>
      <c r="G33" s="326">
        <v>13465.260454836802</v>
      </c>
      <c r="H33" s="326">
        <v>15875.606728123395</v>
      </c>
      <c r="I33" s="326">
        <v>17524.281183375693</v>
      </c>
      <c r="J33" s="326">
        <v>18722.974497371608</v>
      </c>
      <c r="K33" s="326">
        <v>22556.069572055869</v>
      </c>
      <c r="L33" s="326">
        <v>24695.395083331077</v>
      </c>
      <c r="M33" s="326">
        <v>26701.10658428567</v>
      </c>
      <c r="N33" s="326">
        <v>29764.55089571081</v>
      </c>
      <c r="O33" s="326">
        <v>31927.159434711957</v>
      </c>
      <c r="P33" s="326">
        <v>33961.019917004014</v>
      </c>
      <c r="Q33" s="326">
        <v>36219.335316710458</v>
      </c>
      <c r="R33" s="326">
        <v>37381.786840020686</v>
      </c>
      <c r="S33" s="326">
        <v>40362.745001885065</v>
      </c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136"/>
      <c r="AK33" s="136"/>
      <c r="AL33" s="136"/>
      <c r="AM33" s="136"/>
    </row>
    <row r="34" spans="2:39" ht="15" customHeight="1" x14ac:dyDescent="0.2">
      <c r="B34" s="218" t="s">
        <v>142</v>
      </c>
      <c r="C34" s="325">
        <v>10444.170501840605</v>
      </c>
      <c r="D34" s="325">
        <v>12184.405571791283</v>
      </c>
      <c r="E34" s="325">
        <v>13699.245677954656</v>
      </c>
      <c r="F34" s="325">
        <v>14406.225590245333</v>
      </c>
      <c r="G34" s="325">
        <v>15328.731751983825</v>
      </c>
      <c r="H34" s="325">
        <v>17614.761362913767</v>
      </c>
      <c r="I34" s="325">
        <v>20308.121092703266</v>
      </c>
      <c r="J34" s="325">
        <v>22266.448706677234</v>
      </c>
      <c r="K34" s="325">
        <v>25253.184111101989</v>
      </c>
      <c r="L34" s="325">
        <v>28092.347673020315</v>
      </c>
      <c r="M34" s="325">
        <v>30819.435168075859</v>
      </c>
      <c r="N34" s="325">
        <v>32389.570738664952</v>
      </c>
      <c r="O34" s="325">
        <v>35653.482663012524</v>
      </c>
      <c r="P34" s="325">
        <v>37542.900949542498</v>
      </c>
      <c r="Q34" s="325">
        <v>40423.517920089078</v>
      </c>
      <c r="R34" s="325">
        <v>41566.940517686584</v>
      </c>
      <c r="S34" s="325">
        <v>43200.042969637609</v>
      </c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136"/>
      <c r="AK34" s="136"/>
      <c r="AL34" s="136"/>
      <c r="AM34" s="136"/>
    </row>
    <row r="35" spans="2:39" ht="15" customHeight="1" x14ac:dyDescent="0.2">
      <c r="B35" s="220" t="s">
        <v>34</v>
      </c>
      <c r="C35" s="326">
        <v>7599.0538978942559</v>
      </c>
      <c r="D35" s="326">
        <v>9943.3645874910399</v>
      </c>
      <c r="E35" s="326">
        <v>10477.557372360467</v>
      </c>
      <c r="F35" s="326">
        <v>10477.188620553774</v>
      </c>
      <c r="G35" s="326">
        <v>11604.923545105941</v>
      </c>
      <c r="H35" s="326">
        <v>13277.691141530935</v>
      </c>
      <c r="I35" s="326">
        <v>15504.436549958265</v>
      </c>
      <c r="J35" s="326">
        <v>16741.273130154368</v>
      </c>
      <c r="K35" s="326">
        <v>19299.336595284225</v>
      </c>
      <c r="L35" s="326">
        <v>22253.169653894831</v>
      </c>
      <c r="M35" s="326">
        <v>24754.899183286681</v>
      </c>
      <c r="N35" s="326">
        <v>26747.586456554545</v>
      </c>
      <c r="O35" s="326">
        <v>30137.5839290125</v>
      </c>
      <c r="P35" s="326">
        <v>31337.303072089744</v>
      </c>
      <c r="Q35" s="326">
        <v>34257.666555600597</v>
      </c>
      <c r="R35" s="326">
        <v>35529.381104625922</v>
      </c>
      <c r="S35" s="326">
        <v>38925.853857584938</v>
      </c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136"/>
      <c r="AK35" s="136"/>
      <c r="AL35" s="136"/>
      <c r="AM35" s="136"/>
    </row>
    <row r="36" spans="2:39" ht="15" customHeight="1" x14ac:dyDescent="0.2">
      <c r="B36" s="220" t="s">
        <v>39</v>
      </c>
      <c r="C36" s="326">
        <v>7265.3694938043554</v>
      </c>
      <c r="D36" s="326">
        <v>9905.1366429944555</v>
      </c>
      <c r="E36" s="326">
        <v>12145.11062999973</v>
      </c>
      <c r="F36" s="326">
        <v>12220.373258545105</v>
      </c>
      <c r="G36" s="326">
        <v>10745.598640551952</v>
      </c>
      <c r="H36" s="326">
        <v>13321.312590909249</v>
      </c>
      <c r="I36" s="326">
        <v>16635.214160226868</v>
      </c>
      <c r="J36" s="326">
        <v>17554.571484409742</v>
      </c>
      <c r="K36" s="326">
        <v>18655.610835803414</v>
      </c>
      <c r="L36" s="326">
        <v>22482.248246124902</v>
      </c>
      <c r="M36" s="326">
        <v>25572.102381252913</v>
      </c>
      <c r="N36" s="326">
        <v>28035.74812887235</v>
      </c>
      <c r="O36" s="326">
        <v>31396.808811837127</v>
      </c>
      <c r="P36" s="326">
        <v>32895.047974490379</v>
      </c>
      <c r="Q36" s="326">
        <v>37476.67033086389</v>
      </c>
      <c r="R36" s="326">
        <v>37926.215888092804</v>
      </c>
      <c r="S36" s="326">
        <v>39931.125129637796</v>
      </c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136"/>
      <c r="AK36" s="136"/>
      <c r="AL36" s="136"/>
      <c r="AM36" s="136"/>
    </row>
    <row r="37" spans="2:39" ht="15" customHeight="1" x14ac:dyDescent="0.2">
      <c r="B37" s="220" t="s">
        <v>36</v>
      </c>
      <c r="C37" s="326">
        <v>7307.9502427530824</v>
      </c>
      <c r="D37" s="326">
        <v>8441.1559155511222</v>
      </c>
      <c r="E37" s="326">
        <v>9277.694683275342</v>
      </c>
      <c r="F37" s="326">
        <v>9584.6811550200709</v>
      </c>
      <c r="G37" s="326">
        <v>10709.832137295167</v>
      </c>
      <c r="H37" s="326">
        <v>12645.674716325517</v>
      </c>
      <c r="I37" s="326">
        <v>14100.533823851327</v>
      </c>
      <c r="J37" s="326">
        <v>15670.104970397872</v>
      </c>
      <c r="K37" s="326">
        <v>17783.029520571796</v>
      </c>
      <c r="L37" s="326">
        <v>19947.769446651393</v>
      </c>
      <c r="M37" s="326">
        <v>22543.934232866613</v>
      </c>
      <c r="N37" s="326">
        <v>23515.549637053857</v>
      </c>
      <c r="O37" s="326">
        <v>25296.597059813379</v>
      </c>
      <c r="P37" s="326">
        <v>26265.440767311648</v>
      </c>
      <c r="Q37" s="326">
        <v>27145.092529150363</v>
      </c>
      <c r="R37" s="326">
        <v>28316.087493269733</v>
      </c>
      <c r="S37" s="326">
        <v>28272.962293899756</v>
      </c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136"/>
      <c r="AK37" s="136"/>
      <c r="AL37" s="136"/>
      <c r="AM37" s="136"/>
    </row>
    <row r="38" spans="2:39" ht="15" customHeight="1" x14ac:dyDescent="0.2">
      <c r="B38" s="222" t="s">
        <v>37</v>
      </c>
      <c r="C38" s="327">
        <v>24721.175688732321</v>
      </c>
      <c r="D38" s="327">
        <v>26198.952384084507</v>
      </c>
      <c r="E38" s="327">
        <v>29393.104706294082</v>
      </c>
      <c r="F38" s="327">
        <v>32459.998084170162</v>
      </c>
      <c r="G38" s="327">
        <v>35515.552389614189</v>
      </c>
      <c r="H38" s="327">
        <v>38032.447033011966</v>
      </c>
      <c r="I38" s="327">
        <v>43133.649600857098</v>
      </c>
      <c r="J38" s="327">
        <v>47690.539890371962</v>
      </c>
      <c r="K38" s="327">
        <v>56252.900098354592</v>
      </c>
      <c r="L38" s="327">
        <v>59221.866819379924</v>
      </c>
      <c r="M38" s="327">
        <v>61959.355776942415</v>
      </c>
      <c r="N38" s="327">
        <v>63054.407001945248</v>
      </c>
      <c r="O38" s="327">
        <v>69216.798695016958</v>
      </c>
      <c r="P38" s="327">
        <v>73970.990705600125</v>
      </c>
      <c r="Q38" s="327">
        <v>79114.194203801075</v>
      </c>
      <c r="R38" s="327">
        <v>80515.465768508686</v>
      </c>
      <c r="S38" s="327">
        <v>85661.393655902531</v>
      </c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136"/>
      <c r="AK38" s="136"/>
      <c r="AL38" s="136"/>
      <c r="AM38" s="136"/>
    </row>
    <row r="39" spans="2:39" ht="15" customHeight="1" x14ac:dyDescent="0.2">
      <c r="B39" s="38" t="s">
        <v>180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</row>
    <row r="40" spans="2:39" ht="15" customHeight="1" x14ac:dyDescent="0.2">
      <c r="B40" s="43" t="s">
        <v>50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 t="s">
        <v>134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</row>
    <row r="41" spans="2:39" ht="15" customHeight="1" x14ac:dyDescent="0.2"/>
    <row r="42" spans="2:39" ht="15" customHeight="1" x14ac:dyDescent="0.2"/>
    <row r="43" spans="2:39" ht="15" customHeight="1" x14ac:dyDescent="0.2"/>
    <row r="44" spans="2:39" ht="15" customHeight="1" x14ac:dyDescent="0.2"/>
    <row r="45" spans="2:39" ht="15" customHeight="1" x14ac:dyDescent="0.2"/>
    <row r="46" spans="2:39" ht="15" customHeight="1" x14ac:dyDescent="0.2"/>
    <row r="47" spans="2:39" ht="15" customHeight="1" x14ac:dyDescent="0.2"/>
    <row r="48" spans="2:39" ht="15" customHeight="1" x14ac:dyDescent="0.2"/>
    <row r="49" ht="15" customHeight="1" x14ac:dyDescent="0.2"/>
    <row r="50" ht="15" customHeight="1" x14ac:dyDescent="0.2"/>
  </sheetData>
  <mergeCells count="3">
    <mergeCell ref="B4:B5"/>
    <mergeCell ref="B2:S2"/>
    <mergeCell ref="C4:S4"/>
  </mergeCells>
  <conditionalFormatting sqref="G6:S38">
    <cfRule type="expression" dxfId="12" priority="3">
      <formula>MOD(ROW(),2)=1</formula>
    </cfRule>
  </conditionalFormatting>
  <conditionalFormatting sqref="C6:F38">
    <cfRule type="expression" dxfId="11" priority="2">
      <formula>MOD(ROW(),2)=1</formula>
    </cfRule>
  </conditionalFormatting>
  <conditionalFormatting sqref="B6:B38">
    <cfRule type="expression" dxfId="10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BZ50"/>
  <sheetViews>
    <sheetView showGridLines="0" workbookViewId="0">
      <pane ySplit="4" topLeftCell="A5" activePane="bottomLeft" state="frozen"/>
      <selection activeCell="B6" sqref="A6:XFD6"/>
      <selection pane="bottomLeft" activeCell="A5" sqref="A5"/>
    </sheetView>
  </sheetViews>
  <sheetFormatPr defaultRowHeight="12.75" x14ac:dyDescent="0.2"/>
  <cols>
    <col min="1" max="1" width="4.7109375" style="94" customWidth="1"/>
    <col min="2" max="2" width="9.28515625" style="94" customWidth="1"/>
    <col min="3" max="11" width="14" style="94" customWidth="1"/>
    <col min="12" max="12" width="10" style="94" customWidth="1"/>
    <col min="13" max="13" width="14.42578125" style="94" customWidth="1"/>
    <col min="14" max="14" width="9.140625" style="94" customWidth="1"/>
    <col min="15" max="15" width="14.85546875" style="94" customWidth="1"/>
    <col min="16" max="17" width="9.140625" style="94" customWidth="1"/>
    <col min="18" max="16384" width="9.140625" style="94"/>
  </cols>
  <sheetData>
    <row r="1" spans="2:78" ht="15" customHeight="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2:78" ht="15" customHeight="1" x14ac:dyDescent="0.3">
      <c r="B2" s="377" t="s">
        <v>105</v>
      </c>
      <c r="C2" s="378"/>
      <c r="D2" s="378"/>
      <c r="E2" s="378"/>
      <c r="F2" s="378"/>
      <c r="G2" s="205"/>
      <c r="H2" s="205"/>
      <c r="I2" s="205"/>
      <c r="J2" s="205"/>
      <c r="K2" s="205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B3" s="96"/>
      <c r="C3" s="380"/>
      <c r="D3" s="380"/>
      <c r="E3" s="380"/>
      <c r="F3" s="380"/>
      <c r="G3" s="380"/>
      <c r="H3" s="380"/>
      <c r="I3" s="380"/>
      <c r="J3" s="380"/>
      <c r="K3" s="380"/>
      <c r="L3" s="379"/>
      <c r="M3" s="379"/>
    </row>
    <row r="4" spans="2:78" ht="51" x14ac:dyDescent="0.2">
      <c r="B4" s="199" t="s">
        <v>4</v>
      </c>
      <c r="C4" s="200" t="s">
        <v>143</v>
      </c>
      <c r="D4" s="200" t="s">
        <v>38</v>
      </c>
      <c r="E4" s="200" t="s">
        <v>47</v>
      </c>
      <c r="F4" s="200" t="s">
        <v>144</v>
      </c>
      <c r="G4" s="200" t="s">
        <v>145</v>
      </c>
      <c r="H4" s="200" t="s">
        <v>146</v>
      </c>
      <c r="I4" s="200" t="s">
        <v>147</v>
      </c>
      <c r="J4" s="200" t="s">
        <v>148</v>
      </c>
      <c r="K4" s="201" t="s">
        <v>149</v>
      </c>
      <c r="L4" s="153"/>
      <c r="M4" s="152"/>
      <c r="N4" s="153"/>
      <c r="O4" s="152"/>
    </row>
    <row r="5" spans="2:78" ht="15" customHeight="1" x14ac:dyDescent="0.2">
      <c r="B5" s="193">
        <v>2002</v>
      </c>
      <c r="C5" s="227">
        <v>27.048996550798968</v>
      </c>
      <c r="D5" s="227">
        <v>3239.8649999999998</v>
      </c>
      <c r="E5" s="227">
        <v>8348.8035923717216</v>
      </c>
      <c r="F5" s="227">
        <v>100</v>
      </c>
      <c r="G5" s="227">
        <v>100</v>
      </c>
      <c r="H5" s="227">
        <v>100</v>
      </c>
      <c r="I5" s="227" t="s">
        <v>3</v>
      </c>
      <c r="J5" s="227" t="s">
        <v>3</v>
      </c>
      <c r="K5" s="227" t="s">
        <v>3</v>
      </c>
      <c r="L5" s="150"/>
      <c r="M5" s="151"/>
      <c r="O5" s="95"/>
      <c r="P5" s="136"/>
    </row>
    <row r="6" spans="2:78" ht="15" customHeight="1" x14ac:dyDescent="0.2">
      <c r="B6" s="193">
        <v>2003</v>
      </c>
      <c r="C6" s="227">
        <v>31.519105781797411</v>
      </c>
      <c r="D6" s="227">
        <v>3295.9569999999999</v>
      </c>
      <c r="E6" s="227">
        <v>9562.9602515437673</v>
      </c>
      <c r="F6" s="227">
        <v>102.93659944438365</v>
      </c>
      <c r="G6" s="227">
        <v>101.18478055353208</v>
      </c>
      <c r="H6" s="227">
        <v>101.73130670568065</v>
      </c>
      <c r="I6" s="227">
        <v>2.9365994443836474</v>
      </c>
      <c r="J6" s="227">
        <v>1.1847805535320832</v>
      </c>
      <c r="K6" s="227">
        <v>1.7313067056806464</v>
      </c>
      <c r="L6" s="150"/>
      <c r="O6" s="95"/>
      <c r="P6" s="136"/>
    </row>
    <row r="7" spans="2:78" ht="15" customHeight="1" x14ac:dyDescent="0.2">
      <c r="B7" s="193">
        <v>2004</v>
      </c>
      <c r="C7" s="227">
        <v>39.732638402423717</v>
      </c>
      <c r="D7" s="227">
        <v>3352.0239999999999</v>
      </c>
      <c r="E7" s="227">
        <v>11853.327542530626</v>
      </c>
      <c r="F7" s="227">
        <v>107.32855804263149</v>
      </c>
      <c r="G7" s="227">
        <v>103.7373356225344</v>
      </c>
      <c r="H7" s="227">
        <v>103.46184177427146</v>
      </c>
      <c r="I7" s="227">
        <v>4.2666637735792046</v>
      </c>
      <c r="J7" s="227">
        <v>2.5226670009447671</v>
      </c>
      <c r="K7" s="227">
        <v>1.7010840857450304</v>
      </c>
      <c r="L7" s="150"/>
      <c r="O7" s="95"/>
      <c r="P7" s="136"/>
    </row>
    <row r="8" spans="2:78" ht="15" customHeight="1" x14ac:dyDescent="0.2">
      <c r="B8" s="193">
        <v>2005</v>
      </c>
      <c r="C8" s="227">
        <v>47.020587604246238</v>
      </c>
      <c r="D8" s="227">
        <v>3408.3649999999998</v>
      </c>
      <c r="E8" s="227">
        <v>13795.643249547984</v>
      </c>
      <c r="F8" s="227">
        <v>111.12957221178632</v>
      </c>
      <c r="G8" s="227">
        <v>105.63563804755039</v>
      </c>
      <c r="H8" s="227">
        <v>105.20083398536669</v>
      </c>
      <c r="I8" s="227">
        <v>3.5414751101426889</v>
      </c>
      <c r="J8" s="227">
        <v>1.8299124549750134</v>
      </c>
      <c r="K8" s="227">
        <v>1.6808053880282614</v>
      </c>
      <c r="L8" s="150"/>
      <c r="O8" s="95"/>
      <c r="P8" s="136"/>
    </row>
    <row r="9" spans="2:78" ht="15" customHeight="1" x14ac:dyDescent="0.2">
      <c r="B9" s="193">
        <v>2006</v>
      </c>
      <c r="C9" s="227">
        <v>53.463868453707306</v>
      </c>
      <c r="D9" s="227">
        <v>3464.2849999999999</v>
      </c>
      <c r="E9" s="227">
        <v>15432.872426404627</v>
      </c>
      <c r="F9" s="227">
        <v>120.60621367679092</v>
      </c>
      <c r="G9" s="227">
        <v>112.79321720757854</v>
      </c>
      <c r="H9" s="227">
        <v>106.92683182786938</v>
      </c>
      <c r="I9" s="227">
        <v>8.5275604651337886</v>
      </c>
      <c r="J9" s="227">
        <v>6.7757238866738012</v>
      </c>
      <c r="K9" s="227">
        <v>1.6406693531942684</v>
      </c>
      <c r="L9" s="150"/>
      <c r="O9" s="95"/>
      <c r="P9" s="136"/>
    </row>
    <row r="10" spans="2:78" ht="15" customHeight="1" x14ac:dyDescent="0.2">
      <c r="B10" s="193">
        <v>2007</v>
      </c>
      <c r="C10" s="227">
        <v>60.658394971841766</v>
      </c>
      <c r="D10" s="227">
        <v>3351.6689999999999</v>
      </c>
      <c r="E10" s="227">
        <v>18097.96700445126</v>
      </c>
      <c r="F10" s="227">
        <v>129.19166604687942</v>
      </c>
      <c r="G10" s="227">
        <v>124.88212801352788</v>
      </c>
      <c r="H10" s="227">
        <v>103.45088452759606</v>
      </c>
      <c r="I10" s="227">
        <v>7.1185821263707094</v>
      </c>
      <c r="J10" s="227">
        <v>10.717763980170503</v>
      </c>
      <c r="K10" s="227">
        <v>-3.2507718042828482</v>
      </c>
      <c r="L10" s="150"/>
      <c r="O10" s="95"/>
      <c r="P10" s="136"/>
    </row>
    <row r="11" spans="2:78" ht="15" customHeight="1" x14ac:dyDescent="0.2">
      <c r="B11" s="193">
        <v>2008</v>
      </c>
      <c r="C11" s="227">
        <v>72.091158096851402</v>
      </c>
      <c r="D11" s="227">
        <v>3453.6480000000001</v>
      </c>
      <c r="E11" s="227">
        <v>20873.915956939258</v>
      </c>
      <c r="F11" s="227">
        <v>140.33224674319081</v>
      </c>
      <c r="G11" s="227">
        <v>131.64559173217069</v>
      </c>
      <c r="H11" s="227">
        <v>106.59851567889405</v>
      </c>
      <c r="I11" s="227">
        <v>8.6232967165767782</v>
      </c>
      <c r="J11" s="227">
        <v>5.4158780173173771</v>
      </c>
      <c r="K11" s="227">
        <v>3.0426333865307242</v>
      </c>
      <c r="L11" s="150"/>
      <c r="O11" s="95"/>
      <c r="P11" s="136"/>
    </row>
    <row r="12" spans="2:78" ht="15" customHeight="1" x14ac:dyDescent="0.2">
      <c r="B12" s="193">
        <v>2009</v>
      </c>
      <c r="C12" s="227">
        <v>69.215360730834234</v>
      </c>
      <c r="D12" s="227">
        <v>3487.1990000000001</v>
      </c>
      <c r="E12" s="227">
        <v>19848.411498980753</v>
      </c>
      <c r="F12" s="227">
        <v>130.61443720719112</v>
      </c>
      <c r="G12" s="227">
        <v>121.35044303530604</v>
      </c>
      <c r="H12" s="227">
        <v>107.63408351891206</v>
      </c>
      <c r="I12" s="227">
        <v>-6.9248585136553515</v>
      </c>
      <c r="J12" s="227">
        <v>-7.8203520234918606</v>
      </c>
      <c r="K12" s="227">
        <v>0.97146553441462835</v>
      </c>
      <c r="L12" s="150"/>
      <c r="O12" s="95"/>
      <c r="P12" s="136"/>
    </row>
    <row r="13" spans="2:78" ht="15" customHeight="1" x14ac:dyDescent="0.2">
      <c r="B13" s="193">
        <v>2010</v>
      </c>
      <c r="C13" s="227">
        <v>85.310284544563459</v>
      </c>
      <c r="D13" s="227">
        <v>3512.672</v>
      </c>
      <c r="E13" s="227">
        <v>24286.436235595997</v>
      </c>
      <c r="F13" s="227">
        <v>150.50680962978615</v>
      </c>
      <c r="G13" s="227">
        <v>138.8178983922231</v>
      </c>
      <c r="H13" s="227">
        <v>108.42031998246841</v>
      </c>
      <c r="I13" s="227">
        <v>15.229842005168347</v>
      </c>
      <c r="J13" s="227">
        <v>14.394224627457696</v>
      </c>
      <c r="K13" s="227">
        <v>0.73047164787556351</v>
      </c>
      <c r="L13" s="150"/>
      <c r="O13" s="95"/>
      <c r="P13" s="136"/>
    </row>
    <row r="14" spans="2:78" ht="15" customHeight="1" x14ac:dyDescent="0.2">
      <c r="B14" s="193">
        <v>2011</v>
      </c>
      <c r="C14" s="227">
        <v>105.97622218327982</v>
      </c>
      <c r="D14" s="227">
        <v>3547.0549999999998</v>
      </c>
      <c r="E14" s="227">
        <v>29877.242440074882</v>
      </c>
      <c r="F14" s="227">
        <v>161.65480548143444</v>
      </c>
      <c r="G14" s="227">
        <v>147.65481402490448</v>
      </c>
      <c r="H14" s="227">
        <v>109.48156790483554</v>
      </c>
      <c r="I14" s="227">
        <v>7.4069710726510696</v>
      </c>
      <c r="J14" s="227">
        <v>6.3658330338016711</v>
      </c>
      <c r="K14" s="227">
        <v>0.97882751364202214</v>
      </c>
      <c r="L14" s="150"/>
      <c r="O14" s="95"/>
      <c r="P14" s="136"/>
    </row>
    <row r="15" spans="2:78" ht="15" customHeight="1" x14ac:dyDescent="0.2">
      <c r="B15" s="193">
        <v>2012</v>
      </c>
      <c r="C15" s="227">
        <v>116.85058054229185</v>
      </c>
      <c r="D15" s="227">
        <v>3578.067</v>
      </c>
      <c r="E15" s="227">
        <v>32657.460171173945</v>
      </c>
      <c r="F15" s="227">
        <v>160.47551940608832</v>
      </c>
      <c r="G15" s="227">
        <v>145.307233956381</v>
      </c>
      <c r="H15" s="227">
        <v>110.43876828201175</v>
      </c>
      <c r="I15" s="227">
        <v>-0.72950882705528075</v>
      </c>
      <c r="J15" s="227">
        <v>-1.5899109582214632</v>
      </c>
      <c r="K15" s="227">
        <v>0.8743027666613612</v>
      </c>
      <c r="L15" s="150"/>
      <c r="O15" s="95"/>
      <c r="P15" s="136"/>
    </row>
    <row r="16" spans="2:78" ht="15" customHeight="1" x14ac:dyDescent="0.2">
      <c r="B16" s="193">
        <v>2013</v>
      </c>
      <c r="C16" s="227">
        <v>117.27434694088147</v>
      </c>
      <c r="D16" s="227">
        <v>3839.366</v>
      </c>
      <c r="E16" s="227">
        <v>30545.23766186435</v>
      </c>
      <c r="F16" s="227">
        <v>160.32101954605076</v>
      </c>
      <c r="G16" s="227">
        <v>135.28756049607298</v>
      </c>
      <c r="H16" s="227">
        <v>118.50388827929559</v>
      </c>
      <c r="I16" s="227">
        <v>-9.6276279777351981E-2</v>
      </c>
      <c r="J16" s="227">
        <v>-6.8955090448667988</v>
      </c>
      <c r="K16" s="227">
        <v>7.3027978514656144</v>
      </c>
      <c r="L16" s="150"/>
      <c r="O16" s="95"/>
      <c r="P16" s="136"/>
    </row>
    <row r="17" spans="2:16" ht="15" customHeight="1" x14ac:dyDescent="0.2">
      <c r="B17" s="193">
        <v>2014</v>
      </c>
      <c r="C17" s="227">
        <v>128.78378114690585</v>
      </c>
      <c r="D17" s="227">
        <v>3885.049</v>
      </c>
      <c r="E17" s="227">
        <v>33148.560326241924</v>
      </c>
      <c r="F17" s="227">
        <v>165.63456000709539</v>
      </c>
      <c r="G17" s="227">
        <v>138.12788815723769</v>
      </c>
      <c r="H17" s="227">
        <v>119.91391616626001</v>
      </c>
      <c r="I17" s="227">
        <v>3.3143130427251144</v>
      </c>
      <c r="J17" s="227">
        <v>2.0994743720337494</v>
      </c>
      <c r="K17" s="227">
        <v>1.1898579088318151</v>
      </c>
      <c r="L17" s="150"/>
      <c r="O17" s="95"/>
      <c r="P17" s="136"/>
    </row>
    <row r="18" spans="2:16" ht="15" customHeight="1" x14ac:dyDescent="0.2">
      <c r="B18" s="193">
        <v>2015</v>
      </c>
      <c r="C18" s="227">
        <v>120.36597991794564</v>
      </c>
      <c r="D18" s="227">
        <v>3929.9110000000001</v>
      </c>
      <c r="E18" s="227">
        <v>30628.169421125731</v>
      </c>
      <c r="F18" s="227">
        <v>162.15609328881445</v>
      </c>
      <c r="G18" s="227">
        <v>133.68339669350397</v>
      </c>
      <c r="H18" s="227">
        <v>121.29860349119485</v>
      </c>
      <c r="I18" s="227">
        <v>-2.1000851018844968</v>
      </c>
      <c r="J18" s="227">
        <v>-3.2176640959531211</v>
      </c>
      <c r="K18" s="227">
        <v>1.1547344705304941</v>
      </c>
      <c r="L18" s="150"/>
      <c r="O18" s="95"/>
      <c r="P18" s="136"/>
    </row>
    <row r="19" spans="2:16" ht="15" customHeight="1" x14ac:dyDescent="0.2">
      <c r="B19" s="193">
        <v>2016</v>
      </c>
      <c r="C19" s="227">
        <v>109.26442309478026</v>
      </c>
      <c r="D19" s="227">
        <v>3973.6970000000001</v>
      </c>
      <c r="E19" s="227">
        <v>27496.91863641849</v>
      </c>
      <c r="F19" s="227">
        <v>153.66462288339423</v>
      </c>
      <c r="G19" s="227">
        <v>125.28701443972905</v>
      </c>
      <c r="H19" s="227">
        <v>122.65007955578398</v>
      </c>
      <c r="I19" s="227">
        <v>-5.2366027283946455</v>
      </c>
      <c r="J19" s="227">
        <v>-6.2807966145753351</v>
      </c>
      <c r="K19" s="227">
        <v>1.1141728146006447</v>
      </c>
      <c r="L19" s="150"/>
      <c r="O19" s="95"/>
      <c r="P19" s="136"/>
    </row>
    <row r="20" spans="2:16" ht="15" customHeight="1" x14ac:dyDescent="0.2">
      <c r="B20" s="193">
        <v>2017</v>
      </c>
      <c r="C20" s="227">
        <v>113.39993679153581</v>
      </c>
      <c r="D20" s="227">
        <v>4016.3560000000002</v>
      </c>
      <c r="E20" s="227">
        <v>28222.563576835732</v>
      </c>
      <c r="F20" s="227">
        <v>154.38854751457268</v>
      </c>
      <c r="G20" s="227">
        <v>124.54026771862378</v>
      </c>
      <c r="H20" s="227">
        <v>123.96677022036413</v>
      </c>
      <c r="I20" s="227">
        <v>0.47110689343752288</v>
      </c>
      <c r="J20" s="227">
        <v>-0.59602882584810501</v>
      </c>
      <c r="K20" s="227">
        <v>1.0735342931280201</v>
      </c>
      <c r="L20" s="150"/>
      <c r="O20" s="95"/>
      <c r="P20" s="136"/>
    </row>
    <row r="21" spans="2:16" ht="15" customHeight="1" x14ac:dyDescent="0.2">
      <c r="B21" s="196">
        <v>2018</v>
      </c>
      <c r="C21" s="228">
        <v>137.02005487388726</v>
      </c>
      <c r="D21" s="228">
        <v>3972.3879999999999</v>
      </c>
      <c r="E21" s="228">
        <v>34493.119723926073</v>
      </c>
      <c r="F21" s="228">
        <v>159.09210830285218</v>
      </c>
      <c r="G21" s="228">
        <v>129.75493669465828</v>
      </c>
      <c r="H21" s="228">
        <v>122.60967663776114</v>
      </c>
      <c r="I21" s="228">
        <v>3.0465736377470298</v>
      </c>
      <c r="J21" s="228">
        <v>4.1871348693549582</v>
      </c>
      <c r="K21" s="228">
        <v>-1.0947236748933609</v>
      </c>
    </row>
    <row r="22" spans="2:16" ht="15" customHeight="1" x14ac:dyDescent="0.2">
      <c r="B22" s="38" t="s">
        <v>179</v>
      </c>
      <c r="C22" s="96"/>
      <c r="D22" s="96"/>
      <c r="E22" s="96"/>
      <c r="F22" s="105"/>
      <c r="G22" s="149"/>
      <c r="H22" s="96"/>
      <c r="I22" s="96"/>
      <c r="J22" s="96"/>
      <c r="K22" s="96"/>
    </row>
    <row r="23" spans="2:16" ht="15" customHeight="1" x14ac:dyDescent="0.2">
      <c r="B23" s="43" t="s">
        <v>50</v>
      </c>
      <c r="C23" s="96"/>
      <c r="D23" s="96"/>
      <c r="E23" s="96"/>
      <c r="F23" s="105"/>
      <c r="G23" s="149"/>
      <c r="H23" s="96"/>
      <c r="I23" s="96"/>
      <c r="J23" s="96"/>
      <c r="K23" s="96"/>
    </row>
    <row r="24" spans="2:16" ht="15" customHeight="1" x14ac:dyDescent="0.2">
      <c r="B24" s="96"/>
      <c r="F24" s="124"/>
      <c r="G24" s="144"/>
    </row>
    <row r="25" spans="2:16" ht="15" customHeight="1" x14ac:dyDescent="0.2">
      <c r="D25" s="148"/>
      <c r="E25" s="146"/>
      <c r="F25" s="145"/>
      <c r="G25" s="144"/>
      <c r="J25" s="145"/>
    </row>
    <row r="26" spans="2:16" ht="15" customHeight="1" x14ac:dyDescent="0.2">
      <c r="D26" s="148"/>
      <c r="E26" s="146"/>
      <c r="F26" s="145"/>
      <c r="G26" s="144"/>
      <c r="J26" s="145"/>
    </row>
    <row r="27" spans="2:16" ht="15" customHeight="1" x14ac:dyDescent="0.2">
      <c r="D27" s="148"/>
      <c r="E27" s="146"/>
      <c r="F27" s="145"/>
      <c r="G27" s="144"/>
      <c r="J27" s="145"/>
    </row>
    <row r="28" spans="2:16" ht="15" customHeight="1" x14ac:dyDescent="0.2">
      <c r="D28" s="148"/>
      <c r="E28" s="146"/>
      <c r="F28" s="145"/>
      <c r="G28" s="144"/>
      <c r="J28" s="145"/>
    </row>
    <row r="29" spans="2:16" ht="15" customHeight="1" x14ac:dyDescent="0.2">
      <c r="D29" s="148"/>
      <c r="E29" s="146"/>
      <c r="F29" s="145"/>
      <c r="G29" s="144"/>
      <c r="J29" s="145"/>
    </row>
    <row r="30" spans="2:16" ht="15" customHeight="1" x14ac:dyDescent="0.2">
      <c r="D30" s="148"/>
      <c r="E30" s="146"/>
      <c r="F30" s="145"/>
      <c r="G30" s="144"/>
      <c r="J30" s="145"/>
    </row>
    <row r="31" spans="2:16" ht="15" customHeight="1" x14ac:dyDescent="0.2">
      <c r="D31" s="148"/>
      <c r="E31" s="143"/>
      <c r="F31" s="145"/>
      <c r="G31" s="144"/>
      <c r="J31" s="145"/>
    </row>
    <row r="32" spans="2:16" ht="15" customHeight="1" x14ac:dyDescent="0.2">
      <c r="D32" s="147"/>
      <c r="E32" s="146"/>
      <c r="F32" s="145"/>
      <c r="G32" s="144"/>
      <c r="J32" s="145"/>
    </row>
    <row r="33" spans="3:10" ht="15" customHeight="1" x14ac:dyDescent="0.2">
      <c r="C33" s="146"/>
      <c r="D33" s="147"/>
      <c r="E33" s="146"/>
      <c r="F33" s="145"/>
      <c r="G33" s="144"/>
      <c r="J33" s="145"/>
    </row>
    <row r="34" spans="3:10" ht="15" customHeight="1" x14ac:dyDescent="0.2"/>
    <row r="35" spans="3:10" ht="15" customHeight="1" x14ac:dyDescent="0.2"/>
    <row r="36" spans="3:10" ht="15" customHeight="1" x14ac:dyDescent="0.2">
      <c r="G36" s="144"/>
    </row>
    <row r="37" spans="3:10" ht="15" customHeight="1" x14ac:dyDescent="0.2">
      <c r="G37" s="143"/>
    </row>
    <row r="38" spans="3:10" ht="15" customHeight="1" x14ac:dyDescent="0.2"/>
    <row r="39" spans="3:10" ht="15" customHeight="1" x14ac:dyDescent="0.2"/>
    <row r="40" spans="3:10" ht="15" customHeight="1" x14ac:dyDescent="0.2"/>
    <row r="41" spans="3:10" ht="15" customHeight="1" x14ac:dyDescent="0.2"/>
    <row r="42" spans="3:10" ht="15" customHeight="1" x14ac:dyDescent="0.2"/>
    <row r="43" spans="3:10" ht="15" customHeight="1" x14ac:dyDescent="0.2"/>
    <row r="44" spans="3:10" ht="15" customHeight="1" x14ac:dyDescent="0.2"/>
    <row r="45" spans="3:10" ht="15" customHeight="1" x14ac:dyDescent="0.2"/>
    <row r="46" spans="3:10" ht="15" customHeight="1" x14ac:dyDescent="0.2"/>
    <row r="47" spans="3:10" ht="15" customHeight="1" x14ac:dyDescent="0.2"/>
    <row r="48" spans="3:10" ht="15" customHeight="1" x14ac:dyDescent="0.2"/>
    <row r="49" ht="15" customHeight="1" x14ac:dyDescent="0.2"/>
    <row r="50" ht="15" customHeight="1" x14ac:dyDescent="0.2"/>
  </sheetData>
  <mergeCells count="3">
    <mergeCell ref="B2:F2"/>
    <mergeCell ref="L3:M3"/>
    <mergeCell ref="C3:K3"/>
  </mergeCells>
  <conditionalFormatting sqref="B5:B21">
    <cfRule type="expression" dxfId="9" priority="2">
      <formula>MOD(ROW(),2)=1</formula>
    </cfRule>
  </conditionalFormatting>
  <conditionalFormatting sqref="C5:K21">
    <cfRule type="expression" dxfId="8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BZ50"/>
  <sheetViews>
    <sheetView showGridLines="0" workbookViewId="0">
      <pane ySplit="4" topLeftCell="A5" activePane="bottomLeft" state="frozen"/>
      <selection activeCell="A5" sqref="A5:XFD5"/>
      <selection pane="bottomLeft" activeCell="A5" sqref="A5"/>
    </sheetView>
  </sheetViews>
  <sheetFormatPr defaultRowHeight="12.75" x14ac:dyDescent="0.2"/>
  <cols>
    <col min="1" max="1" width="8.7109375" style="102" customWidth="1"/>
    <col min="2" max="5" width="14.28515625" style="102" customWidth="1"/>
    <col min="6" max="6" width="15.28515625" style="102" customWidth="1"/>
    <col min="7" max="11" width="14.28515625" style="102" customWidth="1"/>
    <col min="12" max="38" width="8.7109375" style="102" customWidth="1"/>
    <col min="39" max="256" width="14.28515625" style="102" customWidth="1"/>
    <col min="257" max="16384" width="9.140625" style="102"/>
  </cols>
  <sheetData>
    <row r="1" spans="2:78" ht="15" customHeight="1" x14ac:dyDescent="0.2"/>
    <row r="2" spans="2:78" ht="15" customHeight="1" x14ac:dyDescent="0.3">
      <c r="B2" s="377" t="s">
        <v>107</v>
      </c>
      <c r="C2" s="378"/>
      <c r="D2" s="378"/>
      <c r="E2" s="378"/>
      <c r="F2" s="378"/>
      <c r="G2" s="205"/>
      <c r="H2" s="205"/>
      <c r="I2" s="205"/>
      <c r="J2" s="205"/>
      <c r="K2" s="205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</row>
    <row r="3" spans="2:78" ht="15" customHeight="1" x14ac:dyDescent="0.2">
      <c r="B3" s="96"/>
      <c r="C3" s="380"/>
      <c r="D3" s="380"/>
      <c r="E3" s="380"/>
      <c r="F3" s="380"/>
      <c r="G3" s="380"/>
      <c r="H3" s="380"/>
      <c r="I3" s="380"/>
      <c r="J3" s="380"/>
      <c r="K3" s="381"/>
    </row>
    <row r="4" spans="2:78" ht="51" x14ac:dyDescent="0.2">
      <c r="B4" s="199" t="s">
        <v>2</v>
      </c>
      <c r="C4" s="200" t="s">
        <v>52</v>
      </c>
      <c r="D4" s="200" t="s">
        <v>38</v>
      </c>
      <c r="E4" s="200" t="s">
        <v>47</v>
      </c>
      <c r="F4" s="200" t="s">
        <v>8</v>
      </c>
      <c r="G4" s="200" t="s">
        <v>48</v>
      </c>
      <c r="H4" s="200" t="s">
        <v>9</v>
      </c>
      <c r="I4" s="200" t="s">
        <v>40</v>
      </c>
      <c r="J4" s="200" t="s">
        <v>46</v>
      </c>
      <c r="K4" s="201" t="s">
        <v>41</v>
      </c>
    </row>
    <row r="5" spans="2:78" ht="15" customHeight="1" x14ac:dyDescent="0.2">
      <c r="B5" s="193">
        <v>2002</v>
      </c>
      <c r="C5" s="227">
        <v>1488.7872760299892</v>
      </c>
      <c r="D5" s="227">
        <v>176391.01500000001</v>
      </c>
      <c r="E5" s="227">
        <v>8440.267073864281</v>
      </c>
      <c r="F5" s="227">
        <v>100</v>
      </c>
      <c r="G5" s="227">
        <v>100</v>
      </c>
      <c r="H5" s="227">
        <v>100</v>
      </c>
      <c r="I5" s="227" t="s">
        <v>3</v>
      </c>
      <c r="J5" s="227" t="s">
        <v>3</v>
      </c>
      <c r="K5" s="227" t="s">
        <v>3</v>
      </c>
    </row>
    <row r="6" spans="2:78" ht="15" customHeight="1" x14ac:dyDescent="0.2">
      <c r="B6" s="193">
        <v>2003</v>
      </c>
      <c r="C6" s="227">
        <v>1717.9503860300013</v>
      </c>
      <c r="D6" s="227">
        <v>178985.30600000001</v>
      </c>
      <c r="E6" s="227">
        <v>9598.2761066989497</v>
      </c>
      <c r="F6" s="227">
        <v>101.14082893126985</v>
      </c>
      <c r="G6" s="227">
        <v>99.674849694801509</v>
      </c>
      <c r="H6" s="227">
        <v>101.4707614217198</v>
      </c>
      <c r="I6" s="227">
        <v>1.140828931269855</v>
      </c>
      <c r="J6" s="227">
        <v>-0.32515030519849608</v>
      </c>
      <c r="K6" s="227">
        <v>1.4707614217198017</v>
      </c>
    </row>
    <row r="7" spans="2:78" ht="15" customHeight="1" x14ac:dyDescent="0.2">
      <c r="B7" s="193">
        <v>2004</v>
      </c>
      <c r="C7" s="227">
        <v>1957.7512240499882</v>
      </c>
      <c r="D7" s="227">
        <v>181581.024</v>
      </c>
      <c r="E7" s="227">
        <v>10781.695030258225</v>
      </c>
      <c r="F7" s="227">
        <v>106.96650586816925</v>
      </c>
      <c r="G7" s="227">
        <v>103.90915375105403</v>
      </c>
      <c r="H7" s="227">
        <v>102.94233184156234</v>
      </c>
      <c r="I7" s="227">
        <v>5.7599655830962604</v>
      </c>
      <c r="J7" s="227">
        <v>4.2481168210613873</v>
      </c>
      <c r="K7" s="227">
        <v>1.4502408370886011</v>
      </c>
    </row>
    <row r="8" spans="2:78" ht="15" customHeight="1" x14ac:dyDescent="0.2">
      <c r="B8" s="193">
        <v>2005</v>
      </c>
      <c r="C8" s="227">
        <v>2170.5845029999991</v>
      </c>
      <c r="D8" s="227">
        <v>184184.264</v>
      </c>
      <c r="E8" s="227">
        <v>11784.853145760593</v>
      </c>
      <c r="F8" s="227">
        <v>110.39171379094121</v>
      </c>
      <c r="G8" s="227">
        <v>105.72079297270271</v>
      </c>
      <c r="H8" s="227">
        <v>104.41816665094873</v>
      </c>
      <c r="I8" s="227">
        <v>3.2021312605960528</v>
      </c>
      <c r="J8" s="227">
        <v>1.7434837608138132</v>
      </c>
      <c r="K8" s="227">
        <v>1.4336520098047201</v>
      </c>
    </row>
    <row r="9" spans="2:78" ht="15" customHeight="1" x14ac:dyDescent="0.2">
      <c r="B9" s="193">
        <v>2006</v>
      </c>
      <c r="C9" s="227">
        <v>2409.4499160000018</v>
      </c>
      <c r="D9" s="227">
        <v>186770.56200000001</v>
      </c>
      <c r="E9" s="227">
        <v>12900.587170691277</v>
      </c>
      <c r="F9" s="227">
        <v>114.76542057294023</v>
      </c>
      <c r="G9" s="227">
        <v>108.38747179955914</v>
      </c>
      <c r="H9" s="227">
        <v>105.88439666272116</v>
      </c>
      <c r="I9" s="227">
        <v>3.961988297674135</v>
      </c>
      <c r="J9" s="227">
        <v>2.5223787600088921</v>
      </c>
      <c r="K9" s="227">
        <v>1.4041905338883831</v>
      </c>
    </row>
    <row r="10" spans="2:78" ht="15" customHeight="1" x14ac:dyDescent="0.2">
      <c r="B10" s="193">
        <v>2007</v>
      </c>
      <c r="C10" s="227">
        <v>2720.2629509700064</v>
      </c>
      <c r="D10" s="227">
        <v>183988.5</v>
      </c>
      <c r="E10" s="227">
        <v>14784.961837125682</v>
      </c>
      <c r="F10" s="227">
        <v>121.73153375624392</v>
      </c>
      <c r="G10" s="227">
        <v>116.70484186115235</v>
      </c>
      <c r="H10" s="227">
        <v>104.30718367372623</v>
      </c>
      <c r="I10" s="227">
        <v>6.0698711759404222</v>
      </c>
      <c r="J10" s="227">
        <v>7.6737374933650182</v>
      </c>
      <c r="K10" s="227">
        <v>-1.4895612939259673</v>
      </c>
    </row>
    <row r="11" spans="2:78" ht="15" customHeight="1" x14ac:dyDescent="0.2">
      <c r="B11" s="193">
        <v>2008</v>
      </c>
      <c r="C11" s="227">
        <v>3109.8030970000191</v>
      </c>
      <c r="D11" s="227">
        <v>189612.81400000001</v>
      </c>
      <c r="E11" s="227">
        <v>16400.806630083549</v>
      </c>
      <c r="F11" s="227">
        <v>127.93277460240013</v>
      </c>
      <c r="G11" s="227">
        <v>119.01195645924847</v>
      </c>
      <c r="H11" s="227">
        <v>107.49573270497935</v>
      </c>
      <c r="I11" s="227">
        <v>5.0941942936278295</v>
      </c>
      <c r="J11" s="227">
        <v>1.976879931717801</v>
      </c>
      <c r="K11" s="227">
        <v>3.0568834465197758</v>
      </c>
    </row>
    <row r="12" spans="2:78" ht="15" customHeight="1" x14ac:dyDescent="0.2">
      <c r="B12" s="193">
        <v>2009</v>
      </c>
      <c r="C12" s="227">
        <v>3333.0393389799992</v>
      </c>
      <c r="D12" s="227">
        <v>191480.63</v>
      </c>
      <c r="E12" s="227">
        <v>17406.665828183246</v>
      </c>
      <c r="F12" s="227">
        <v>127.77182062108254</v>
      </c>
      <c r="G12" s="227">
        <v>117.70277300503282</v>
      </c>
      <c r="H12" s="227">
        <v>108.55463924849008</v>
      </c>
      <c r="I12" s="227">
        <v>-0.12581137383896879</v>
      </c>
      <c r="J12" s="227">
        <v>-1.100043636929815</v>
      </c>
      <c r="K12" s="227">
        <v>0.98506844584880238</v>
      </c>
    </row>
    <row r="13" spans="2:78" ht="15" customHeight="1" x14ac:dyDescent="0.2">
      <c r="B13" s="193">
        <v>2010</v>
      </c>
      <c r="C13" s="227">
        <v>3885.8470000000038</v>
      </c>
      <c r="D13" s="227">
        <v>190747.85500000001</v>
      </c>
      <c r="E13" s="227">
        <v>20371.641924885622</v>
      </c>
      <c r="F13" s="227">
        <v>137.39077239836971</v>
      </c>
      <c r="G13" s="227">
        <v>127.04990991894729</v>
      </c>
      <c r="H13" s="227">
        <v>108.13921275978824</v>
      </c>
      <c r="I13" s="227">
        <v>7.5282262791049437</v>
      </c>
      <c r="J13" s="227">
        <v>7.9413056084199463</v>
      </c>
      <c r="K13" s="227">
        <v>-0.38268883907476292</v>
      </c>
    </row>
    <row r="14" spans="2:78" ht="15" customHeight="1" x14ac:dyDescent="0.2">
      <c r="B14" s="193">
        <v>2011</v>
      </c>
      <c r="C14" s="227">
        <v>4376.3819999999996</v>
      </c>
      <c r="D14" s="227">
        <v>192379.28700000001</v>
      </c>
      <c r="E14" s="227">
        <v>22748.717225467208</v>
      </c>
      <c r="F14" s="227">
        <v>142.85126296560117</v>
      </c>
      <c r="G14" s="227">
        <v>130.97916964696049</v>
      </c>
      <c r="H14" s="227">
        <v>109.06410794223278</v>
      </c>
      <c r="I14" s="227">
        <v>3.9744230794471092</v>
      </c>
      <c r="J14" s="227">
        <v>3.0926898968443917</v>
      </c>
      <c r="K14" s="227">
        <v>0.85528196372117726</v>
      </c>
    </row>
    <row r="15" spans="2:78" ht="15" customHeight="1" x14ac:dyDescent="0.2">
      <c r="B15" s="193">
        <v>2012</v>
      </c>
      <c r="C15" s="227">
        <v>4814.7599999999984</v>
      </c>
      <c r="D15" s="227">
        <v>193904.01500000001</v>
      </c>
      <c r="E15" s="227">
        <v>24830.635920560995</v>
      </c>
      <c r="F15" s="227">
        <v>145.59568712410064</v>
      </c>
      <c r="G15" s="227">
        <v>132.44579299424274</v>
      </c>
      <c r="H15" s="227">
        <v>109.92851024753161</v>
      </c>
      <c r="I15" s="227">
        <v>1.9211759850946031</v>
      </c>
      <c r="J15" s="227">
        <v>1.1197378569702154</v>
      </c>
      <c r="K15" s="227">
        <v>0.7925634946344351</v>
      </c>
    </row>
    <row r="16" spans="2:78" ht="15" customHeight="1" x14ac:dyDescent="0.2">
      <c r="B16" s="193">
        <v>2013</v>
      </c>
      <c r="C16" s="227">
        <v>5331.6189566463054</v>
      </c>
      <c r="D16" s="227">
        <v>201032.71400000001</v>
      </c>
      <c r="E16" s="227">
        <v>26521.150963749635</v>
      </c>
      <c r="F16" s="227">
        <v>149.97057933776844</v>
      </c>
      <c r="G16" s="227">
        <v>131.58785047058063</v>
      </c>
      <c r="H16" s="227">
        <v>113.96992868372575</v>
      </c>
      <c r="I16" s="227">
        <v>3.0048226702888536</v>
      </c>
      <c r="J16" s="227">
        <v>-0.64776879979826507</v>
      </c>
      <c r="K16" s="227">
        <v>3.6764060816378619</v>
      </c>
    </row>
    <row r="17" spans="2:11" ht="15" customHeight="1" x14ac:dyDescent="0.2">
      <c r="B17" s="193">
        <v>2014</v>
      </c>
      <c r="C17" s="227">
        <v>5778.952780000006</v>
      </c>
      <c r="D17" s="227">
        <v>202768.56200000001</v>
      </c>
      <c r="E17" s="227">
        <v>28500.240485998049</v>
      </c>
      <c r="F17" s="227">
        <v>150.7263659066833</v>
      </c>
      <c r="G17" s="227">
        <v>131.11883029254437</v>
      </c>
      <c r="H17" s="227">
        <v>114.95401962509257</v>
      </c>
      <c r="I17" s="227">
        <v>0.50395655751429569</v>
      </c>
      <c r="J17" s="227">
        <v>-0.35643121789661336</v>
      </c>
      <c r="K17" s="227">
        <v>0.86346543577975332</v>
      </c>
    </row>
    <row r="18" spans="2:11" ht="15" customHeight="1" x14ac:dyDescent="0.2">
      <c r="B18" s="193">
        <v>2015</v>
      </c>
      <c r="C18" s="227">
        <v>5995.7870000000003</v>
      </c>
      <c r="D18" s="227">
        <v>204450.049</v>
      </c>
      <c r="E18" s="227">
        <v>29326.415079509225</v>
      </c>
      <c r="F18" s="227">
        <v>145.38194505267302</v>
      </c>
      <c r="G18" s="227">
        <v>125.42950699177979</v>
      </c>
      <c r="H18" s="227">
        <v>115.90729210328541</v>
      </c>
      <c r="I18" s="227">
        <v>-3.5457770257123267</v>
      </c>
      <c r="J18" s="227">
        <v>-4.3390589193565194</v>
      </c>
      <c r="K18" s="227">
        <v>0.82926415387805097</v>
      </c>
    </row>
    <row r="19" spans="2:11" ht="15" customHeight="1" x14ac:dyDescent="0.2">
      <c r="B19" s="193">
        <v>2016</v>
      </c>
      <c r="C19" s="227">
        <v>6269.3280000000004</v>
      </c>
      <c r="D19" s="227">
        <v>206081.432</v>
      </c>
      <c r="E19" s="227">
        <v>30421.605377819775</v>
      </c>
      <c r="F19" s="227">
        <v>140.61935333595409</v>
      </c>
      <c r="G19" s="227">
        <v>120.36014221588181</v>
      </c>
      <c r="H19" s="227">
        <v>116.83215950653722</v>
      </c>
      <c r="I19" s="227">
        <v>-3.2759169063210747</v>
      </c>
      <c r="J19" s="227">
        <v>-4.0416046411074653</v>
      </c>
      <c r="K19" s="227">
        <v>0.79793720176608574</v>
      </c>
    </row>
    <row r="20" spans="2:11" ht="15" customHeight="1" x14ac:dyDescent="0.2">
      <c r="B20" s="193">
        <v>2017</v>
      </c>
      <c r="C20" s="227">
        <v>6585.479000000003</v>
      </c>
      <c r="D20" s="227">
        <v>207660.929</v>
      </c>
      <c r="E20" s="227">
        <v>31702.251510201055</v>
      </c>
      <c r="F20" s="227">
        <v>142.47956324504116</v>
      </c>
      <c r="G20" s="227">
        <v>121.024763293578</v>
      </c>
      <c r="H20" s="227">
        <v>117.7276115793086</v>
      </c>
      <c r="I20" s="227">
        <v>1.3228690539081267</v>
      </c>
      <c r="J20" s="227">
        <v>0.55219366266958669</v>
      </c>
      <c r="K20" s="227">
        <v>0.76644314078717635</v>
      </c>
    </row>
    <row r="21" spans="2:11" ht="15" customHeight="1" x14ac:dyDescent="0.2">
      <c r="B21" s="196">
        <v>2018</v>
      </c>
      <c r="C21" s="228">
        <v>7004.1410000000051</v>
      </c>
      <c r="D21" s="228">
        <v>208494.9</v>
      </c>
      <c r="E21" s="228">
        <v>33593.824117520402</v>
      </c>
      <c r="F21" s="228">
        <v>145.02092385638795</v>
      </c>
      <c r="G21" s="228">
        <v>122.69071308346624</v>
      </c>
      <c r="H21" s="228">
        <v>118.20040833712532</v>
      </c>
      <c r="I21" s="228">
        <v>1.7836667613698953</v>
      </c>
      <c r="J21" s="228">
        <v>1.3765362926982272</v>
      </c>
      <c r="K21" s="228">
        <v>0.40160226770440399</v>
      </c>
    </row>
    <row r="22" spans="2:11" ht="15" customHeight="1" x14ac:dyDescent="0.2">
      <c r="B22" s="38" t="s">
        <v>179</v>
      </c>
      <c r="C22" s="96"/>
      <c r="D22" s="96"/>
      <c r="E22" s="96"/>
      <c r="F22" s="105"/>
      <c r="G22" s="149"/>
      <c r="H22" s="96"/>
      <c r="I22" s="96"/>
      <c r="J22" s="96"/>
      <c r="K22" s="96"/>
    </row>
    <row r="23" spans="2:11" ht="15" customHeight="1" x14ac:dyDescent="0.2">
      <c r="B23" s="43" t="s">
        <v>50</v>
      </c>
    </row>
    <row r="24" spans="2:11" ht="15" customHeight="1" x14ac:dyDescent="0.2"/>
    <row r="25" spans="2:11" ht="15" customHeight="1" x14ac:dyDescent="0.2"/>
    <row r="26" spans="2:11" ht="15" customHeight="1" x14ac:dyDescent="0.2"/>
    <row r="27" spans="2:11" ht="15" customHeight="1" x14ac:dyDescent="0.2"/>
    <row r="28" spans="2:11" ht="15" customHeight="1" x14ac:dyDescent="0.2"/>
    <row r="29" spans="2:11" ht="15" customHeight="1" x14ac:dyDescent="0.2"/>
    <row r="30" spans="2:11" ht="15" customHeight="1" x14ac:dyDescent="0.2"/>
    <row r="31" spans="2:11" ht="15" customHeight="1" x14ac:dyDescent="0.2"/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F2"/>
    <mergeCell ref="C3:K3"/>
  </mergeCells>
  <conditionalFormatting sqref="B5:B21">
    <cfRule type="expression" dxfId="7" priority="2">
      <formula>MOD(ROW(),2)=1</formula>
    </cfRule>
  </conditionalFormatting>
  <conditionalFormatting sqref="C5:K21">
    <cfRule type="expression" dxfId="6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Z50"/>
  <sheetViews>
    <sheetView showGridLines="0" workbookViewId="0"/>
  </sheetViews>
  <sheetFormatPr defaultRowHeight="12.75" x14ac:dyDescent="0.2"/>
  <cols>
    <col min="1" max="1" width="4.7109375" style="38" customWidth="1"/>
    <col min="2" max="11" width="10.7109375" style="38" customWidth="1"/>
    <col min="12" max="16384" width="9.140625" style="38"/>
  </cols>
  <sheetData>
    <row r="1" spans="2:78" ht="15" customHeight="1" x14ac:dyDescent="0.2"/>
    <row r="2" spans="2:78" ht="15" customHeight="1" x14ac:dyDescent="0.3">
      <c r="B2" s="295" t="s">
        <v>90</v>
      </c>
      <c r="C2" s="296"/>
      <c r="D2" s="296"/>
      <c r="E2" s="296"/>
      <c r="F2" s="296"/>
      <c r="G2" s="296"/>
      <c r="H2" s="296"/>
      <c r="I2" s="296"/>
      <c r="J2" s="296"/>
      <c r="K2" s="296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</row>
    <row r="3" spans="2:78" ht="15" customHeight="1" thickBot="1" x14ac:dyDescent="0.25">
      <c r="C3" s="40"/>
      <c r="D3" s="40"/>
      <c r="J3" s="39"/>
      <c r="L3" s="39"/>
      <c r="M3" s="39"/>
    </row>
    <row r="4" spans="2:78" ht="30" customHeight="1" x14ac:dyDescent="0.2">
      <c r="B4" s="254" t="s">
        <v>4</v>
      </c>
      <c r="C4" s="337" t="s">
        <v>57</v>
      </c>
      <c r="D4" s="338"/>
      <c r="E4" s="255" t="s">
        <v>56</v>
      </c>
      <c r="F4" s="337" t="s">
        <v>173</v>
      </c>
      <c r="G4" s="338"/>
      <c r="H4" s="337" t="s">
        <v>55</v>
      </c>
      <c r="I4" s="339"/>
      <c r="J4" s="335" t="s">
        <v>172</v>
      </c>
      <c r="K4" s="336"/>
      <c r="L4" s="41"/>
      <c r="M4" s="41"/>
    </row>
    <row r="5" spans="2:78" ht="13.5" customHeight="1" x14ac:dyDescent="0.2">
      <c r="B5" s="256"/>
      <c r="C5" s="257" t="s">
        <v>53</v>
      </c>
      <c r="D5" s="257" t="s">
        <v>0</v>
      </c>
      <c r="E5" s="258" t="s">
        <v>54</v>
      </c>
      <c r="F5" s="258" t="s">
        <v>53</v>
      </c>
      <c r="G5" s="259" t="s">
        <v>0</v>
      </c>
      <c r="H5" s="257" t="s">
        <v>53</v>
      </c>
      <c r="I5" s="259" t="s">
        <v>0</v>
      </c>
      <c r="J5" s="260" t="s">
        <v>53</v>
      </c>
      <c r="K5" s="261" t="s">
        <v>0</v>
      </c>
      <c r="L5" s="41"/>
      <c r="M5" s="41"/>
    </row>
    <row r="6" spans="2:78" ht="15" customHeight="1" x14ac:dyDescent="0.2">
      <c r="B6" s="193">
        <v>2010</v>
      </c>
      <c r="C6" s="195">
        <v>85.310284544563459</v>
      </c>
      <c r="D6" s="288">
        <v>3885.8470000000038</v>
      </c>
      <c r="E6" s="288">
        <v>2.1954102810677667</v>
      </c>
      <c r="F6" s="195" t="s">
        <v>3</v>
      </c>
      <c r="G6" s="195" t="s">
        <v>3</v>
      </c>
      <c r="H6" s="195">
        <v>100</v>
      </c>
      <c r="I6" s="195">
        <v>100</v>
      </c>
      <c r="J6" s="340">
        <v>0.69584737154642085</v>
      </c>
      <c r="K6" s="340">
        <v>0.67789758916034781</v>
      </c>
    </row>
    <row r="7" spans="2:78" ht="15" customHeight="1" x14ac:dyDescent="0.2">
      <c r="B7" s="193">
        <v>2011</v>
      </c>
      <c r="C7" s="195">
        <v>105.97622218327982</v>
      </c>
      <c r="D7" s="195">
        <v>4376.3819999999996</v>
      </c>
      <c r="E7" s="195">
        <v>2.42154871725731</v>
      </c>
      <c r="F7" s="195">
        <v>7.4069710726510696</v>
      </c>
      <c r="G7" s="195">
        <v>3.9744230794471092</v>
      </c>
      <c r="H7" s="195">
        <v>107.40697107265107</v>
      </c>
      <c r="I7" s="195">
        <v>103.97442307944711</v>
      </c>
      <c r="J7" s="340"/>
      <c r="K7" s="340"/>
    </row>
    <row r="8" spans="2:78" ht="15" customHeight="1" x14ac:dyDescent="0.2">
      <c r="B8" s="193">
        <v>2012</v>
      </c>
      <c r="C8" s="195">
        <v>116.85058054229185</v>
      </c>
      <c r="D8" s="195">
        <v>4814.7599999999984</v>
      </c>
      <c r="E8" s="195">
        <v>2.4269243024011975</v>
      </c>
      <c r="F8" s="195">
        <v>-0.72950882705528075</v>
      </c>
      <c r="G8" s="195">
        <v>1.9211759850946031</v>
      </c>
      <c r="H8" s="288">
        <v>106.62342773780337</v>
      </c>
      <c r="I8" s="195">
        <v>105.97195472629011</v>
      </c>
      <c r="J8" s="340"/>
      <c r="K8" s="340"/>
    </row>
    <row r="9" spans="2:78" ht="15" customHeight="1" x14ac:dyDescent="0.2">
      <c r="B9" s="193">
        <v>2013</v>
      </c>
      <c r="C9" s="195">
        <v>117.27434694088147</v>
      </c>
      <c r="D9" s="195">
        <v>5331.6189566463054</v>
      </c>
      <c r="E9" s="195">
        <v>2.199601057286535</v>
      </c>
      <c r="F9" s="195">
        <v>-9.6276279777351981E-2</v>
      </c>
      <c r="G9" s="195">
        <v>3.0048226702888536</v>
      </c>
      <c r="H9" s="288">
        <v>106.52077466820631</v>
      </c>
      <c r="I9" s="195">
        <v>109.15622404605391</v>
      </c>
      <c r="J9" s="340"/>
      <c r="K9" s="340"/>
    </row>
    <row r="10" spans="2:78" ht="15" customHeight="1" x14ac:dyDescent="0.2">
      <c r="B10" s="193">
        <v>2014</v>
      </c>
      <c r="C10" s="195">
        <v>128.78378114690585</v>
      </c>
      <c r="D10" s="195">
        <v>5778.952780000006</v>
      </c>
      <c r="E10" s="195">
        <v>2.2284968583340063</v>
      </c>
      <c r="F10" s="195">
        <v>3.3143130427251144</v>
      </c>
      <c r="G10" s="195">
        <v>0.50395655751429569</v>
      </c>
      <c r="H10" s="288">
        <v>110.0512065962465</v>
      </c>
      <c r="I10" s="195">
        <v>109.706323995069</v>
      </c>
      <c r="J10" s="340"/>
      <c r="K10" s="340"/>
    </row>
    <row r="11" spans="2:78" ht="15" customHeight="1" x14ac:dyDescent="0.2">
      <c r="B11" s="193">
        <v>2015</v>
      </c>
      <c r="C11" s="195">
        <v>120.36597991794564</v>
      </c>
      <c r="D11" s="195">
        <v>5995.7870000000003</v>
      </c>
      <c r="E11" s="195">
        <v>2.00750927139249</v>
      </c>
      <c r="F11" s="195">
        <v>-2.1000851018844968</v>
      </c>
      <c r="G11" s="195">
        <v>-3.5457770257123267</v>
      </c>
      <c r="H11" s="288">
        <v>107.74003760207459</v>
      </c>
      <c r="I11" s="195">
        <v>105.81638236309831</v>
      </c>
      <c r="J11" s="340"/>
      <c r="K11" s="340"/>
    </row>
    <row r="12" spans="2:78" ht="15" customHeight="1" x14ac:dyDescent="0.2">
      <c r="B12" s="193">
        <v>2016</v>
      </c>
      <c r="C12" s="195">
        <v>109.26442309478026</v>
      </c>
      <c r="D12" s="195">
        <v>6269.3280000000004</v>
      </c>
      <c r="E12" s="195">
        <v>1.7428410683693731</v>
      </c>
      <c r="F12" s="195">
        <v>-5.2366027283946455</v>
      </c>
      <c r="G12" s="195">
        <v>-3.2759169063210747</v>
      </c>
      <c r="H12" s="288">
        <v>102.09811985343094</v>
      </c>
      <c r="I12" s="195">
        <v>102.34992560360823</v>
      </c>
      <c r="J12" s="340"/>
      <c r="K12" s="340"/>
    </row>
    <row r="13" spans="2:78" ht="15" customHeight="1" x14ac:dyDescent="0.2">
      <c r="B13" s="193">
        <v>2017</v>
      </c>
      <c r="C13" s="195">
        <v>113.39993679153581</v>
      </c>
      <c r="D13" s="195">
        <v>6585.479000000003</v>
      </c>
      <c r="E13" s="195">
        <v>1.7219694541814763</v>
      </c>
      <c r="F13" s="195">
        <v>0.47110689343752288</v>
      </c>
      <c r="G13" s="195">
        <v>1.3228690539081267</v>
      </c>
      <c r="H13" s="288">
        <v>102.57911113413056</v>
      </c>
      <c r="I13" s="195">
        <v>103.70388109611635</v>
      </c>
      <c r="J13" s="340"/>
      <c r="K13" s="340"/>
    </row>
    <row r="14" spans="2:78" ht="15" customHeight="1" x14ac:dyDescent="0.2">
      <c r="B14" s="196">
        <v>2018</v>
      </c>
      <c r="C14" s="198">
        <v>137.02005487388726</v>
      </c>
      <c r="D14" s="198">
        <v>7004.1410000000051</v>
      </c>
      <c r="E14" s="198">
        <v>1.9562720806718079</v>
      </c>
      <c r="F14" s="198">
        <v>3.0465736377470298</v>
      </c>
      <c r="G14" s="198">
        <v>1.7836667613698953</v>
      </c>
      <c r="H14" s="198">
        <v>105.7042592917782</v>
      </c>
      <c r="I14" s="198">
        <v>105.55361275347833</v>
      </c>
      <c r="J14" s="341"/>
      <c r="K14" s="341"/>
    </row>
    <row r="15" spans="2:78" ht="15" customHeight="1" x14ac:dyDescent="0.2">
      <c r="B15" s="38" t="s">
        <v>179</v>
      </c>
      <c r="H15" s="44"/>
      <c r="I15" s="44"/>
    </row>
    <row r="16" spans="2:78" ht="15" customHeight="1" x14ac:dyDescent="0.2">
      <c r="B16" s="43" t="s">
        <v>50</v>
      </c>
    </row>
    <row r="17" spans="5:11" ht="15" customHeight="1" x14ac:dyDescent="0.2">
      <c r="E17" s="45"/>
      <c r="F17" s="46"/>
      <c r="G17" s="46"/>
      <c r="H17" s="53"/>
      <c r="I17" s="53"/>
    </row>
    <row r="18" spans="5:11" ht="15" customHeight="1" x14ac:dyDescent="0.2">
      <c r="H18" s="53"/>
      <c r="I18" s="53"/>
    </row>
    <row r="19" spans="5:11" ht="15" customHeight="1" x14ac:dyDescent="0.2">
      <c r="H19" s="53"/>
      <c r="I19" s="53"/>
    </row>
    <row r="20" spans="5:11" ht="15" customHeight="1" x14ac:dyDescent="0.2">
      <c r="F20" s="42"/>
      <c r="G20" s="42"/>
      <c r="H20" s="53"/>
      <c r="I20" s="53"/>
    </row>
    <row r="21" spans="5:11" ht="15" customHeight="1" x14ac:dyDescent="0.2">
      <c r="F21" s="42"/>
      <c r="G21" s="42"/>
      <c r="H21" s="53"/>
      <c r="I21" s="53"/>
    </row>
    <row r="22" spans="5:11" ht="15" customHeight="1" x14ac:dyDescent="0.2">
      <c r="F22" s="42"/>
      <c r="G22" s="42"/>
      <c r="H22" s="53"/>
      <c r="I22" s="53"/>
    </row>
    <row r="23" spans="5:11" ht="15" customHeight="1" x14ac:dyDescent="0.2">
      <c r="F23" s="42"/>
      <c r="G23" s="42"/>
      <c r="H23" s="53"/>
      <c r="I23" s="53"/>
    </row>
    <row r="24" spans="5:11" ht="15" customHeight="1" x14ac:dyDescent="0.2">
      <c r="H24" s="53"/>
      <c r="I24" s="53"/>
    </row>
    <row r="25" spans="5:11" ht="15" customHeight="1" x14ac:dyDescent="0.2">
      <c r="H25" s="53"/>
      <c r="I25" s="53"/>
    </row>
    <row r="26" spans="5:11" ht="15" customHeight="1" x14ac:dyDescent="0.2">
      <c r="H26" s="53"/>
      <c r="I26" s="53"/>
      <c r="K26" s="44"/>
    </row>
    <row r="27" spans="5:11" ht="15" customHeight="1" x14ac:dyDescent="0.2">
      <c r="I27" s="53"/>
    </row>
    <row r="28" spans="5:11" ht="15" customHeight="1" x14ac:dyDescent="0.2">
      <c r="I28" s="53"/>
    </row>
    <row r="29" spans="5:11" ht="15" customHeight="1" x14ac:dyDescent="0.2">
      <c r="I29" s="53"/>
    </row>
    <row r="30" spans="5:11" ht="15" customHeight="1" x14ac:dyDescent="0.2"/>
    <row r="31" spans="5:11" ht="15" customHeight="1" x14ac:dyDescent="0.2"/>
    <row r="32" spans="5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6">
    <mergeCell ref="J4:K4"/>
    <mergeCell ref="C4:D4"/>
    <mergeCell ref="F4:G4"/>
    <mergeCell ref="H4:I4"/>
    <mergeCell ref="J6:J14"/>
    <mergeCell ref="K6:K14"/>
  </mergeCells>
  <conditionalFormatting sqref="B6:I14">
    <cfRule type="expression" dxfId="130" priority="1">
      <formula>MOD(ROW(),2)=1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BZ50"/>
  <sheetViews>
    <sheetView showGridLines="0" workbookViewId="0">
      <pane ySplit="5" topLeftCell="A6" activePane="bottomLeft" state="frozen"/>
      <selection activeCell="B2" sqref="B2:BZ2"/>
      <selection pane="bottomLeft" activeCell="A6" sqref="A6"/>
    </sheetView>
  </sheetViews>
  <sheetFormatPr defaultRowHeight="12.75" x14ac:dyDescent="0.2"/>
  <cols>
    <col min="1" max="1" width="4.7109375" style="94" customWidth="1"/>
    <col min="2" max="2" width="9.140625" style="94"/>
    <col min="3" max="3" width="13.28515625" style="94" customWidth="1"/>
    <col min="4" max="4" width="14" style="94" customWidth="1"/>
    <col min="5" max="5" width="14.7109375" style="94" customWidth="1"/>
    <col min="6" max="6" width="16.5703125" style="94" customWidth="1"/>
    <col min="7" max="7" width="13.42578125" style="94" customWidth="1"/>
    <col min="8" max="8" width="16.5703125" style="94" customWidth="1"/>
    <col min="9" max="16384" width="9.140625" style="94"/>
  </cols>
  <sheetData>
    <row r="1" spans="2:78" ht="15" customHeight="1" x14ac:dyDescent="0.2">
      <c r="B1" s="96"/>
      <c r="C1" s="96"/>
      <c r="D1" s="96"/>
      <c r="E1" s="96"/>
      <c r="F1" s="96"/>
      <c r="G1" s="96"/>
      <c r="H1" s="96"/>
    </row>
    <row r="2" spans="2:78" ht="15" customHeight="1" x14ac:dyDescent="0.3">
      <c r="B2" s="295" t="s">
        <v>154</v>
      </c>
      <c r="C2" s="296"/>
      <c r="D2" s="296"/>
      <c r="E2" s="296"/>
      <c r="F2" s="296"/>
      <c r="G2" s="296"/>
      <c r="H2" s="205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C3" s="55"/>
      <c r="D3" s="55"/>
      <c r="E3" s="55"/>
      <c r="F3" s="55"/>
      <c r="H3" s="55"/>
    </row>
    <row r="4" spans="2:78" ht="13.5" thickBot="1" x14ac:dyDescent="0.25">
      <c r="B4" s="96"/>
      <c r="C4" s="96"/>
      <c r="D4" s="96"/>
      <c r="E4" s="96"/>
      <c r="F4" s="96"/>
      <c r="G4" s="96"/>
      <c r="H4" s="60" t="s">
        <v>181</v>
      </c>
    </row>
    <row r="5" spans="2:78" ht="38.25" x14ac:dyDescent="0.2">
      <c r="B5" s="289" t="s">
        <v>4</v>
      </c>
      <c r="C5" s="286" t="s">
        <v>115</v>
      </c>
      <c r="D5" s="286" t="s">
        <v>116</v>
      </c>
      <c r="E5" s="286" t="s">
        <v>117</v>
      </c>
      <c r="F5" s="286" t="s">
        <v>7</v>
      </c>
      <c r="G5" s="286" t="s">
        <v>5</v>
      </c>
      <c r="H5" s="287" t="s">
        <v>6</v>
      </c>
    </row>
    <row r="6" spans="2:78" ht="15" customHeight="1" x14ac:dyDescent="0.2">
      <c r="B6" s="193">
        <v>2002</v>
      </c>
      <c r="C6" s="227">
        <v>0.78441392671371302</v>
      </c>
      <c r="D6" s="227">
        <v>8.1641820685573716</v>
      </c>
      <c r="E6" s="227">
        <v>13.356620785463862</v>
      </c>
      <c r="F6" s="227">
        <v>22.305216780734948</v>
      </c>
      <c r="G6" s="227">
        <v>4.7437797700644593</v>
      </c>
      <c r="H6" s="227">
        <v>27.048996550799409</v>
      </c>
      <c r="I6" s="144"/>
      <c r="J6" s="98"/>
    </row>
    <row r="7" spans="2:78" ht="15" customHeight="1" x14ac:dyDescent="0.2">
      <c r="B7" s="193">
        <v>2003</v>
      </c>
      <c r="C7" s="227">
        <v>0.93967883338672009</v>
      </c>
      <c r="D7" s="227">
        <v>9.3087347203385065</v>
      </c>
      <c r="E7" s="227">
        <v>15.34232076933737</v>
      </c>
      <c r="F7" s="227">
        <v>25.590734323062598</v>
      </c>
      <c r="G7" s="227">
        <v>5.9283714587348406</v>
      </c>
      <c r="H7" s="227">
        <v>31.519105781797439</v>
      </c>
      <c r="I7" s="144"/>
      <c r="J7" s="144"/>
      <c r="K7" s="144"/>
      <c r="L7" s="144"/>
      <c r="M7" s="144"/>
      <c r="N7" s="144"/>
    </row>
    <row r="8" spans="2:78" ht="15" customHeight="1" x14ac:dyDescent="0.2">
      <c r="B8" s="193">
        <v>2004</v>
      </c>
      <c r="C8" s="227">
        <v>1.24358834403879</v>
      </c>
      <c r="D8" s="227">
        <v>11.598311879456437</v>
      </c>
      <c r="E8" s="227">
        <v>18.800119111167326</v>
      </c>
      <c r="F8" s="227">
        <v>31.642019334662553</v>
      </c>
      <c r="G8" s="227">
        <v>8.0906190677611196</v>
      </c>
      <c r="H8" s="227">
        <v>39.732638402423675</v>
      </c>
      <c r="I8" s="144"/>
      <c r="J8" s="144"/>
      <c r="K8" s="144"/>
      <c r="L8" s="144"/>
      <c r="M8" s="144"/>
      <c r="N8" s="144"/>
    </row>
    <row r="9" spans="2:78" ht="15" customHeight="1" x14ac:dyDescent="0.2">
      <c r="B9" s="193">
        <v>2005</v>
      </c>
      <c r="C9" s="227">
        <v>1.5203218524412201</v>
      </c>
      <c r="D9" s="227">
        <v>14.125266848310712</v>
      </c>
      <c r="E9" s="227">
        <v>21.514676160831204</v>
      </c>
      <c r="F9" s="227">
        <v>37.160264861583137</v>
      </c>
      <c r="G9" s="227">
        <v>9.8603227426624702</v>
      </c>
      <c r="H9" s="227">
        <v>47.020587604245605</v>
      </c>
      <c r="I9" s="144"/>
      <c r="J9" s="144"/>
      <c r="K9" s="144"/>
      <c r="L9" s="144"/>
      <c r="M9" s="144"/>
      <c r="N9" s="144"/>
    </row>
    <row r="10" spans="2:78" ht="15" customHeight="1" x14ac:dyDescent="0.2">
      <c r="B10" s="193">
        <v>2006</v>
      </c>
      <c r="C10" s="227">
        <v>1.7717890173926101</v>
      </c>
      <c r="D10" s="227">
        <v>16.79621892262973</v>
      </c>
      <c r="E10" s="227">
        <v>24.281956471289401</v>
      </c>
      <c r="F10" s="227">
        <v>42.849964411311738</v>
      </c>
      <c r="G10" s="227">
        <v>10.613904042395399</v>
      </c>
      <c r="H10" s="227">
        <v>53.463868453707136</v>
      </c>
      <c r="I10" s="144"/>
      <c r="J10" s="144"/>
      <c r="K10" s="144"/>
      <c r="L10" s="144"/>
      <c r="M10" s="144"/>
      <c r="N10" s="144"/>
    </row>
    <row r="11" spans="2:78" ht="15" customHeight="1" x14ac:dyDescent="0.2">
      <c r="B11" s="193">
        <v>2007</v>
      </c>
      <c r="C11" s="227">
        <v>1.7841280702928797</v>
      </c>
      <c r="D11" s="227">
        <v>18.787186069516434</v>
      </c>
      <c r="E11" s="227">
        <v>27.655631122080138</v>
      </c>
      <c r="F11" s="227">
        <v>48.226945261889448</v>
      </c>
      <c r="G11" s="227">
        <v>12.4314497099527</v>
      </c>
      <c r="H11" s="227">
        <v>60.658394971842149</v>
      </c>
      <c r="I11" s="144"/>
      <c r="J11" s="144"/>
      <c r="K11" s="144"/>
      <c r="L11" s="144"/>
      <c r="M11" s="144"/>
      <c r="N11" s="144"/>
    </row>
    <row r="12" spans="2:78" ht="15" customHeight="1" x14ac:dyDescent="0.2">
      <c r="B12" s="193">
        <v>2008</v>
      </c>
      <c r="C12" s="227">
        <v>2.0677067487793903</v>
      </c>
      <c r="D12" s="227">
        <v>22.249536424570692</v>
      </c>
      <c r="E12" s="227">
        <v>32.730025559923476</v>
      </c>
      <c r="F12" s="227">
        <v>57.047268733273555</v>
      </c>
      <c r="G12" s="227">
        <v>15.043889363577801</v>
      </c>
      <c r="H12" s="227">
        <v>72.091158096851359</v>
      </c>
      <c r="I12" s="144"/>
      <c r="J12" s="144"/>
      <c r="K12" s="144"/>
      <c r="L12" s="144"/>
      <c r="M12" s="144"/>
      <c r="N12" s="144"/>
    </row>
    <row r="13" spans="2:78" ht="15" customHeight="1" x14ac:dyDescent="0.2">
      <c r="B13" s="193">
        <v>2009</v>
      </c>
      <c r="C13" s="227">
        <v>1.9908309827086603</v>
      </c>
      <c r="D13" s="227">
        <v>17.926728152444692</v>
      </c>
      <c r="E13" s="227">
        <v>36.007914830665932</v>
      </c>
      <c r="F13" s="227">
        <v>55.925473965819286</v>
      </c>
      <c r="G13" s="227">
        <v>13.2898867650149</v>
      </c>
      <c r="H13" s="227">
        <v>69.215360730834192</v>
      </c>
      <c r="I13" s="144"/>
      <c r="J13" s="144"/>
      <c r="K13" s="144"/>
      <c r="L13" s="144"/>
      <c r="M13" s="144"/>
      <c r="N13" s="144"/>
    </row>
    <row r="14" spans="2:78" ht="15" customHeight="1" x14ac:dyDescent="0.2">
      <c r="B14" s="193">
        <v>2010</v>
      </c>
      <c r="C14" s="227">
        <v>2.2431971890478604</v>
      </c>
      <c r="D14" s="227">
        <v>26.949550397093578</v>
      </c>
      <c r="E14" s="227">
        <v>40.625179228047905</v>
      </c>
      <c r="F14" s="227">
        <v>69.817926814189335</v>
      </c>
      <c r="G14" s="227">
        <v>15.492357730374124</v>
      </c>
      <c r="H14" s="227">
        <v>85.310284544563459</v>
      </c>
      <c r="I14" s="144"/>
      <c r="J14" s="144"/>
      <c r="K14" s="144"/>
      <c r="L14" s="144"/>
      <c r="M14" s="144"/>
      <c r="N14" s="144"/>
    </row>
    <row r="15" spans="2:78" ht="15" customHeight="1" x14ac:dyDescent="0.2">
      <c r="B15" s="193">
        <v>2011</v>
      </c>
      <c r="C15" s="227">
        <v>2.98571390643496</v>
      </c>
      <c r="D15" s="227">
        <v>37.166208558943495</v>
      </c>
      <c r="E15" s="227">
        <v>45.974762924999645</v>
      </c>
      <c r="F15" s="227">
        <v>86.1266853903781</v>
      </c>
      <c r="G15" s="227">
        <v>19.849536792901709</v>
      </c>
      <c r="H15" s="227">
        <v>105.97622218327982</v>
      </c>
      <c r="I15" s="144"/>
      <c r="J15" s="144"/>
      <c r="K15" s="144"/>
      <c r="L15" s="144"/>
      <c r="M15" s="144"/>
      <c r="N15" s="144"/>
    </row>
    <row r="16" spans="2:78" ht="15" customHeight="1" x14ac:dyDescent="0.2">
      <c r="B16" s="193">
        <v>2012</v>
      </c>
      <c r="C16" s="227">
        <v>3.1762014001443504</v>
      </c>
      <c r="D16" s="227">
        <v>40.943377525610032</v>
      </c>
      <c r="E16" s="227">
        <v>51.838725638236532</v>
      </c>
      <c r="F16" s="227">
        <v>95.958304563990922</v>
      </c>
      <c r="G16" s="227">
        <v>20.892275978300923</v>
      </c>
      <c r="H16" s="227">
        <v>116.85058054229185</v>
      </c>
      <c r="I16" s="144"/>
      <c r="J16" s="144"/>
      <c r="K16" s="144"/>
      <c r="L16" s="144"/>
      <c r="M16" s="144"/>
      <c r="N16" s="144"/>
    </row>
    <row r="17" spans="2:14" ht="15" customHeight="1" x14ac:dyDescent="0.2">
      <c r="B17" s="193">
        <v>2013</v>
      </c>
      <c r="C17" s="227">
        <v>3.1813609067945303</v>
      </c>
      <c r="D17" s="227">
        <v>39.529666735919655</v>
      </c>
      <c r="E17" s="227">
        <v>54.970939585397872</v>
      </c>
      <c r="F17" s="227">
        <v>97.681967228112043</v>
      </c>
      <c r="G17" s="227">
        <v>19.592379712769429</v>
      </c>
      <c r="H17" s="227">
        <v>117.27434694088147</v>
      </c>
      <c r="I17" s="144"/>
      <c r="J17" s="144"/>
      <c r="K17" s="144"/>
      <c r="L17" s="144"/>
      <c r="M17" s="144"/>
      <c r="N17" s="144"/>
    </row>
    <row r="18" spans="2:14" ht="15" customHeight="1" x14ac:dyDescent="0.2">
      <c r="B18" s="193">
        <v>2014</v>
      </c>
      <c r="C18" s="227">
        <v>3.725461407576939</v>
      </c>
      <c r="D18" s="227">
        <v>42.713516552042208</v>
      </c>
      <c r="E18" s="227">
        <v>63.365191045603176</v>
      </c>
      <c r="F18" s="227">
        <v>109.80416900522233</v>
      </c>
      <c r="G18" s="227">
        <v>18.979612141683539</v>
      </c>
      <c r="H18" s="227">
        <v>128.78378114690585</v>
      </c>
      <c r="I18" s="144"/>
      <c r="J18" s="144"/>
      <c r="K18" s="144"/>
      <c r="L18" s="144"/>
      <c r="M18" s="144"/>
      <c r="N18" s="144"/>
    </row>
    <row r="19" spans="2:14" ht="15" customHeight="1" x14ac:dyDescent="0.2">
      <c r="B19" s="193">
        <v>2015</v>
      </c>
      <c r="C19" s="227">
        <v>3.7806589374408595</v>
      </c>
      <c r="D19" s="227">
        <v>31.209703054206599</v>
      </c>
      <c r="E19" s="227">
        <v>65.499325733232681</v>
      </c>
      <c r="F19" s="227">
        <v>100.48968772488016</v>
      </c>
      <c r="G19" s="227">
        <v>19.876292193065471</v>
      </c>
      <c r="H19" s="227">
        <v>120.36597991794564</v>
      </c>
      <c r="I19" s="144"/>
      <c r="J19" s="144"/>
      <c r="K19" s="144"/>
      <c r="L19" s="144"/>
      <c r="M19" s="144"/>
      <c r="N19" s="144"/>
    </row>
    <row r="20" spans="2:14" ht="15" customHeight="1" x14ac:dyDescent="0.2">
      <c r="B20" s="193">
        <v>2016</v>
      </c>
      <c r="C20" s="227">
        <v>4.2686580213428602</v>
      </c>
      <c r="D20" s="227">
        <v>22.591139612364284</v>
      </c>
      <c r="E20" s="227">
        <v>65.368438546611884</v>
      </c>
      <c r="F20" s="227">
        <v>92.22823618031903</v>
      </c>
      <c r="G20" s="227">
        <v>17.036186914461229</v>
      </c>
      <c r="H20" s="227">
        <v>109.26442309478026</v>
      </c>
      <c r="I20" s="144"/>
      <c r="J20" s="144"/>
      <c r="K20" s="144"/>
      <c r="L20" s="144"/>
      <c r="M20" s="144"/>
      <c r="N20" s="144"/>
    </row>
    <row r="21" spans="2:14" ht="15" customHeight="1" x14ac:dyDescent="0.2">
      <c r="B21" s="193">
        <v>2017</v>
      </c>
      <c r="C21" s="227">
        <v>4.4874182851408095</v>
      </c>
      <c r="D21" s="227">
        <v>21.277723138184193</v>
      </c>
      <c r="E21" s="227">
        <v>69.69743058848006</v>
      </c>
      <c r="F21" s="227">
        <v>95.462572011805065</v>
      </c>
      <c r="G21" s="227">
        <v>17.889290545400595</v>
      </c>
      <c r="H21" s="227">
        <v>113.35186255720566</v>
      </c>
      <c r="I21" s="144"/>
      <c r="J21" s="144"/>
      <c r="K21" s="144"/>
      <c r="L21" s="144"/>
      <c r="M21" s="144"/>
      <c r="N21" s="144"/>
    </row>
    <row r="22" spans="2:14" ht="15" customHeight="1" x14ac:dyDescent="0.2">
      <c r="B22" s="196">
        <v>2018</v>
      </c>
      <c r="C22" s="228">
        <v>4.3831711454955302</v>
      </c>
      <c r="D22" s="228">
        <v>37.612827157994211</v>
      </c>
      <c r="E22" s="228">
        <v>74.265870288866907</v>
      </c>
      <c r="F22" s="228">
        <v>116.26186859235662</v>
      </c>
      <c r="G22" s="228">
        <v>20.758186281530641</v>
      </c>
      <c r="H22" s="228">
        <v>137.02005487388726</v>
      </c>
      <c r="I22" s="144"/>
      <c r="J22" s="144"/>
      <c r="K22" s="144"/>
      <c r="L22" s="144"/>
      <c r="M22" s="144"/>
      <c r="N22" s="144"/>
    </row>
    <row r="23" spans="2:14" ht="15" customHeight="1" x14ac:dyDescent="0.2">
      <c r="B23" s="38" t="s">
        <v>179</v>
      </c>
      <c r="C23" s="96"/>
      <c r="D23" s="96"/>
      <c r="E23" s="96"/>
      <c r="F23" s="96"/>
      <c r="G23" s="96"/>
      <c r="H23" s="96"/>
      <c r="L23" s="144"/>
      <c r="M23" s="144"/>
      <c r="N23" s="144"/>
    </row>
    <row r="24" spans="2:14" ht="15" customHeight="1" x14ac:dyDescent="0.2">
      <c r="B24" s="43" t="s">
        <v>50</v>
      </c>
    </row>
    <row r="25" spans="2:14" ht="15" customHeight="1" x14ac:dyDescent="0.2"/>
    <row r="26" spans="2:14" ht="15" customHeight="1" x14ac:dyDescent="0.2"/>
    <row r="27" spans="2:14" ht="15" customHeight="1" x14ac:dyDescent="0.2">
      <c r="C27" s="154"/>
      <c r="D27" s="154"/>
      <c r="E27" s="154"/>
      <c r="F27" s="154"/>
      <c r="G27" s="155"/>
      <c r="H27" s="155"/>
      <c r="I27" s="155"/>
    </row>
    <row r="28" spans="2:14" ht="15" customHeight="1" x14ac:dyDescent="0.2">
      <c r="C28" s="154"/>
      <c r="D28" s="154"/>
      <c r="E28" s="154"/>
      <c r="F28" s="154"/>
    </row>
    <row r="29" spans="2:14" ht="15" customHeight="1" x14ac:dyDescent="0.2">
      <c r="C29" s="154"/>
      <c r="D29" s="154"/>
      <c r="E29" s="154"/>
      <c r="F29" s="154"/>
    </row>
    <row r="30" spans="2:14" ht="15" customHeight="1" x14ac:dyDescent="0.2">
      <c r="C30" s="154"/>
      <c r="D30" s="154"/>
      <c r="E30" s="154"/>
      <c r="F30" s="154"/>
    </row>
    <row r="31" spans="2:14" ht="15" customHeight="1" x14ac:dyDescent="0.2">
      <c r="C31" s="154"/>
      <c r="D31" s="154"/>
      <c r="E31" s="154"/>
      <c r="F31" s="154"/>
    </row>
    <row r="32" spans="2:14" ht="15" customHeight="1" x14ac:dyDescent="0.2">
      <c r="C32" s="154"/>
      <c r="D32" s="154"/>
      <c r="E32" s="154"/>
      <c r="F32" s="154"/>
    </row>
    <row r="33" spans="3:6" ht="15" customHeight="1" x14ac:dyDescent="0.2">
      <c r="C33" s="154"/>
      <c r="D33" s="154"/>
      <c r="E33" s="154"/>
      <c r="F33" s="154"/>
    </row>
    <row r="34" spans="3:6" ht="15" customHeight="1" x14ac:dyDescent="0.2">
      <c r="C34" s="154"/>
      <c r="D34" s="154"/>
      <c r="E34" s="154"/>
      <c r="F34" s="154"/>
    </row>
    <row r="35" spans="3:6" ht="15" customHeight="1" x14ac:dyDescent="0.2">
      <c r="C35" s="154"/>
      <c r="D35" s="154"/>
      <c r="E35" s="154"/>
      <c r="F35" s="154"/>
    </row>
    <row r="36" spans="3:6" ht="15" customHeight="1" x14ac:dyDescent="0.2">
      <c r="C36" s="154"/>
      <c r="D36" s="154"/>
      <c r="E36" s="154"/>
      <c r="F36" s="154"/>
    </row>
    <row r="37" spans="3:6" ht="15" customHeight="1" x14ac:dyDescent="0.2">
      <c r="C37" s="154"/>
      <c r="D37" s="154"/>
      <c r="E37" s="154"/>
      <c r="F37" s="154"/>
    </row>
    <row r="38" spans="3:6" ht="15" customHeight="1" x14ac:dyDescent="0.2">
      <c r="C38" s="154"/>
      <c r="D38" s="154"/>
      <c r="E38" s="154"/>
      <c r="F38" s="154"/>
    </row>
    <row r="39" spans="3:6" ht="15" customHeight="1" x14ac:dyDescent="0.2">
      <c r="C39" s="154"/>
      <c r="D39" s="154"/>
      <c r="E39" s="154"/>
      <c r="F39" s="154"/>
    </row>
    <row r="40" spans="3:6" ht="15" customHeight="1" x14ac:dyDescent="0.2">
      <c r="C40" s="154"/>
    </row>
    <row r="41" spans="3:6" ht="15" customHeight="1" x14ac:dyDescent="0.2">
      <c r="C41" s="154"/>
    </row>
    <row r="42" spans="3:6" ht="15" customHeight="1" x14ac:dyDescent="0.2">
      <c r="C42" s="154"/>
    </row>
    <row r="43" spans="3:6" ht="15" customHeight="1" x14ac:dyDescent="0.2"/>
    <row r="44" spans="3:6" ht="15" customHeight="1" x14ac:dyDescent="0.2"/>
    <row r="45" spans="3:6" ht="15" customHeight="1" x14ac:dyDescent="0.2"/>
    <row r="46" spans="3:6" ht="15" customHeight="1" x14ac:dyDescent="0.2"/>
    <row r="47" spans="3:6" ht="15" customHeight="1" x14ac:dyDescent="0.2"/>
    <row r="48" spans="3:6" ht="15" customHeight="1" x14ac:dyDescent="0.2"/>
    <row r="49" ht="15" customHeight="1" x14ac:dyDescent="0.2"/>
    <row r="50" ht="15" customHeight="1" x14ac:dyDescent="0.2"/>
  </sheetData>
  <conditionalFormatting sqref="B6:B22">
    <cfRule type="expression" dxfId="5" priority="2">
      <formula>MOD(ROW(),2)=1</formula>
    </cfRule>
  </conditionalFormatting>
  <conditionalFormatting sqref="C6:H22">
    <cfRule type="expression" dxfId="4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BZ101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6.5" customHeight="1" x14ac:dyDescent="0.2"/>
  <cols>
    <col min="1" max="1" width="4.7109375" style="94" customWidth="1"/>
    <col min="2" max="2" width="80.7109375" style="94" customWidth="1"/>
    <col min="3" max="12" width="12.28515625" style="94" customWidth="1"/>
    <col min="13" max="13" width="12" style="94" bestFit="1" customWidth="1"/>
    <col min="14" max="18" width="12" style="94" customWidth="1"/>
    <col min="19" max="19" width="13.5703125" style="94" customWidth="1"/>
    <col min="20" max="16384" width="9.140625" style="94"/>
  </cols>
  <sheetData>
    <row r="1" spans="2:78" ht="15" customHeight="1" x14ac:dyDescent="0.2"/>
    <row r="2" spans="2:78" ht="15" customHeight="1" x14ac:dyDescent="0.3">
      <c r="B2" s="295" t="s">
        <v>106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</row>
    <row r="3" spans="2:78" ht="15" customHeight="1" x14ac:dyDescent="0.2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2:78" ht="16.5" customHeight="1" x14ac:dyDescent="0.2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N4" s="135"/>
      <c r="O4" s="135"/>
      <c r="P4" s="135"/>
      <c r="Q4" s="135"/>
      <c r="R4" s="135"/>
      <c r="S4" s="60" t="s">
        <v>165</v>
      </c>
    </row>
    <row r="5" spans="2:78" s="231" customFormat="1" ht="30" customHeight="1" x14ac:dyDescent="0.2">
      <c r="B5" s="291" t="s">
        <v>135</v>
      </c>
      <c r="C5" s="203">
        <v>2002</v>
      </c>
      <c r="D5" s="203">
        <v>2003</v>
      </c>
      <c r="E5" s="203">
        <v>2004</v>
      </c>
      <c r="F5" s="203">
        <v>2005</v>
      </c>
      <c r="G5" s="203">
        <v>2006</v>
      </c>
      <c r="H5" s="203">
        <v>2007</v>
      </c>
      <c r="I5" s="203">
        <v>2008</v>
      </c>
      <c r="J5" s="203">
        <v>2009</v>
      </c>
      <c r="K5" s="203">
        <v>2010</v>
      </c>
      <c r="L5" s="203">
        <v>2011</v>
      </c>
      <c r="M5" s="203">
        <v>2012</v>
      </c>
      <c r="N5" s="203">
        <v>2013</v>
      </c>
      <c r="O5" s="203">
        <v>2014</v>
      </c>
      <c r="P5" s="203">
        <v>2015</v>
      </c>
      <c r="Q5" s="203">
        <v>2016</v>
      </c>
      <c r="R5" s="203">
        <v>2017</v>
      </c>
      <c r="S5" s="203">
        <v>2018</v>
      </c>
    </row>
    <row r="6" spans="2:78" ht="15" customHeight="1" x14ac:dyDescent="0.2">
      <c r="B6" s="211" t="s">
        <v>115</v>
      </c>
      <c r="C6" s="213">
        <v>784.41392671371307</v>
      </c>
      <c r="D6" s="213">
        <v>939.67883338672004</v>
      </c>
      <c r="E6" s="213">
        <v>1243.58834403879</v>
      </c>
      <c r="F6" s="213">
        <v>1520.32185244122</v>
      </c>
      <c r="G6" s="213">
        <v>1771.78901739261</v>
      </c>
      <c r="H6" s="213">
        <v>1784.1280702928798</v>
      </c>
      <c r="I6" s="213">
        <v>2067.7067487793902</v>
      </c>
      <c r="J6" s="213">
        <v>1990.8309827086603</v>
      </c>
      <c r="K6" s="213">
        <v>2243.1971890478603</v>
      </c>
      <c r="L6" s="213">
        <v>2985.7139064349599</v>
      </c>
      <c r="M6" s="213">
        <v>3176.2014001443504</v>
      </c>
      <c r="N6" s="213">
        <v>3181.3609067945304</v>
      </c>
      <c r="O6" s="213">
        <v>3725.4614075769391</v>
      </c>
      <c r="P6" s="213">
        <v>3780.6589374408595</v>
      </c>
      <c r="Q6" s="213">
        <v>4268.6580213428606</v>
      </c>
      <c r="R6" s="213">
        <v>4487.4182851408095</v>
      </c>
      <c r="S6" s="213">
        <v>4383.1711454955303</v>
      </c>
    </row>
    <row r="7" spans="2:78" ht="15" customHeight="1" x14ac:dyDescent="0.2">
      <c r="B7" s="211" t="s">
        <v>116</v>
      </c>
      <c r="C7" s="213">
        <v>8164.1820685573721</v>
      </c>
      <c r="D7" s="213">
        <v>9308.734720338507</v>
      </c>
      <c r="E7" s="213">
        <v>11598.311879456438</v>
      </c>
      <c r="F7" s="213">
        <v>14125.266848310712</v>
      </c>
      <c r="G7" s="213">
        <v>16796.218922629731</v>
      </c>
      <c r="H7" s="213">
        <v>18787.186069516432</v>
      </c>
      <c r="I7" s="213">
        <v>22249.536424570691</v>
      </c>
      <c r="J7" s="213">
        <v>17926.728152444692</v>
      </c>
      <c r="K7" s="213">
        <v>26949.550397093579</v>
      </c>
      <c r="L7" s="213">
        <v>37166.208558943494</v>
      </c>
      <c r="M7" s="213">
        <v>40943.377525610034</v>
      </c>
      <c r="N7" s="213">
        <v>39529.666735919658</v>
      </c>
      <c r="O7" s="213">
        <v>42713.516552042209</v>
      </c>
      <c r="P7" s="213">
        <v>31209.703054206599</v>
      </c>
      <c r="Q7" s="213">
        <v>22591.139612364284</v>
      </c>
      <c r="R7" s="213">
        <v>21277.723138184192</v>
      </c>
      <c r="S7" s="213">
        <v>37612.827157994208</v>
      </c>
    </row>
    <row r="8" spans="2:78" ht="15" customHeight="1" x14ac:dyDescent="0.2">
      <c r="B8" s="219" t="s">
        <v>118</v>
      </c>
      <c r="C8" s="214">
        <v>1592.1532940308603</v>
      </c>
      <c r="D8" s="214">
        <v>1912.2565065598401</v>
      </c>
      <c r="E8" s="214">
        <v>2831.4885894996901</v>
      </c>
      <c r="F8" s="214">
        <v>4357.2679665018004</v>
      </c>
      <c r="G8" s="214">
        <v>5413.1400311125808</v>
      </c>
      <c r="H8" s="214">
        <v>6826.115073298859</v>
      </c>
      <c r="I8" s="214">
        <v>10119.01438975249</v>
      </c>
      <c r="J8" s="214">
        <v>5493.3558824444608</v>
      </c>
      <c r="K8" s="214">
        <v>12976.118192036989</v>
      </c>
      <c r="L8" s="214">
        <v>22443.950813402673</v>
      </c>
      <c r="M8" s="214">
        <v>25397.847722966821</v>
      </c>
      <c r="N8" s="214">
        <v>23654.76017885753</v>
      </c>
      <c r="O8" s="214">
        <v>25549.10178101264</v>
      </c>
      <c r="P8" s="214">
        <v>13051.83697946424</v>
      </c>
      <c r="Q8" s="214">
        <v>4469.5541413435976</v>
      </c>
      <c r="R8" s="214">
        <v>5761.905293653339</v>
      </c>
      <c r="S8" s="214">
        <v>17291.967522486393</v>
      </c>
    </row>
    <row r="9" spans="2:78" ht="15" customHeight="1" x14ac:dyDescent="0.2">
      <c r="B9" s="219" t="s">
        <v>119</v>
      </c>
      <c r="C9" s="214">
        <v>3961.7641104392605</v>
      </c>
      <c r="D9" s="214">
        <v>5109.2734400757981</v>
      </c>
      <c r="E9" s="214">
        <v>6151.9789101748993</v>
      </c>
      <c r="F9" s="214">
        <v>7014.4318188544003</v>
      </c>
      <c r="G9" s="214">
        <v>7461.8909175792996</v>
      </c>
      <c r="H9" s="214">
        <v>8229.4296623155005</v>
      </c>
      <c r="I9" s="214">
        <v>8006.2734677410008</v>
      </c>
      <c r="J9" s="214">
        <v>7069.0924443165004</v>
      </c>
      <c r="K9" s="214">
        <v>7969.8463317548976</v>
      </c>
      <c r="L9" s="214">
        <v>8196.9612524819913</v>
      </c>
      <c r="M9" s="214">
        <v>7839.5522993323475</v>
      </c>
      <c r="N9" s="214">
        <v>8134.9301415874479</v>
      </c>
      <c r="O9" s="214">
        <v>9841.6522132841001</v>
      </c>
      <c r="P9" s="214">
        <v>10589.971466088509</v>
      </c>
      <c r="Q9" s="214">
        <v>11101.33549679942</v>
      </c>
      <c r="R9" s="214">
        <v>8548.2155027987701</v>
      </c>
      <c r="S9" s="214">
        <v>13229.445243021031</v>
      </c>
    </row>
    <row r="10" spans="2:78" ht="15" customHeight="1" x14ac:dyDescent="0.2">
      <c r="B10" s="219" t="s">
        <v>120</v>
      </c>
      <c r="C10" s="214">
        <v>998.41704394933095</v>
      </c>
      <c r="D10" s="214">
        <v>1108.94056493366</v>
      </c>
      <c r="E10" s="214">
        <v>1197.1212147611902</v>
      </c>
      <c r="F10" s="214">
        <v>1248.83192245123</v>
      </c>
      <c r="G10" s="214">
        <v>1433.5464829085599</v>
      </c>
      <c r="H10" s="214">
        <v>1433.6704508654902</v>
      </c>
      <c r="I10" s="214">
        <v>1535.46767756246</v>
      </c>
      <c r="J10" s="214">
        <v>1464.2357328552898</v>
      </c>
      <c r="K10" s="214">
        <v>1617.21160118378</v>
      </c>
      <c r="L10" s="214">
        <v>1736.7137949407802</v>
      </c>
      <c r="M10" s="214">
        <v>1560.9531766013899</v>
      </c>
      <c r="N10" s="214">
        <v>1561.7471322786803</v>
      </c>
      <c r="O10" s="214">
        <v>1628.7952378189107</v>
      </c>
      <c r="P10" s="214">
        <v>2152.2152949485903</v>
      </c>
      <c r="Q10" s="214">
        <v>2484.4092204896601</v>
      </c>
      <c r="R10" s="214">
        <v>2614.9141145666099</v>
      </c>
      <c r="S10" s="214">
        <v>2806.60949348956</v>
      </c>
    </row>
    <row r="11" spans="2:78" ht="15" customHeight="1" x14ac:dyDescent="0.2">
      <c r="B11" s="219" t="s">
        <v>121</v>
      </c>
      <c r="C11" s="214">
        <v>1611.8476201379201</v>
      </c>
      <c r="D11" s="214">
        <v>1178.2642087692102</v>
      </c>
      <c r="E11" s="214">
        <v>1417.72316502066</v>
      </c>
      <c r="F11" s="214">
        <v>1504.73514050328</v>
      </c>
      <c r="G11" s="214">
        <v>2487.6414910292897</v>
      </c>
      <c r="H11" s="214">
        <v>2297.9708830365803</v>
      </c>
      <c r="I11" s="214">
        <v>2588.78088951474</v>
      </c>
      <c r="J11" s="214">
        <v>3900.0440928284397</v>
      </c>
      <c r="K11" s="214">
        <v>4386.3742721179106</v>
      </c>
      <c r="L11" s="214">
        <v>4788.5826981180498</v>
      </c>
      <c r="M11" s="214">
        <v>6145.0243267094811</v>
      </c>
      <c r="N11" s="214">
        <v>6178.2292831959994</v>
      </c>
      <c r="O11" s="214">
        <v>5693.9673199265608</v>
      </c>
      <c r="P11" s="214">
        <v>5415.67931370526</v>
      </c>
      <c r="Q11" s="214">
        <v>4535.8407537316098</v>
      </c>
      <c r="R11" s="214">
        <v>4352.6882271654704</v>
      </c>
      <c r="S11" s="214">
        <v>4284.8048989972194</v>
      </c>
    </row>
    <row r="12" spans="2:78" ht="15" customHeight="1" x14ac:dyDescent="0.2">
      <c r="B12" s="211" t="s">
        <v>117</v>
      </c>
      <c r="C12" s="213">
        <v>13356.620785463861</v>
      </c>
      <c r="D12" s="213">
        <v>15342.32076933737</v>
      </c>
      <c r="E12" s="213">
        <v>18800.119111167325</v>
      </c>
      <c r="F12" s="213">
        <v>21514.676160831204</v>
      </c>
      <c r="G12" s="213">
        <v>24281.956471289403</v>
      </c>
      <c r="H12" s="213">
        <v>27655.631122080136</v>
      </c>
      <c r="I12" s="213">
        <v>32730.025559923473</v>
      </c>
      <c r="J12" s="213">
        <v>36007.914830665934</v>
      </c>
      <c r="K12" s="213">
        <v>40625.179228047906</v>
      </c>
      <c r="L12" s="213">
        <v>45974.762924999646</v>
      </c>
      <c r="M12" s="213">
        <v>51838.72563823653</v>
      </c>
      <c r="N12" s="213">
        <v>54970.939585397871</v>
      </c>
      <c r="O12" s="213">
        <v>63365.191045603176</v>
      </c>
      <c r="P12" s="213">
        <v>65499.325733232683</v>
      </c>
      <c r="Q12" s="213">
        <v>65368.438546611884</v>
      </c>
      <c r="R12" s="213">
        <v>69697.430588480056</v>
      </c>
      <c r="S12" s="213">
        <v>74265.870288866907</v>
      </c>
    </row>
    <row r="13" spans="2:78" ht="15" customHeight="1" x14ac:dyDescent="0.2">
      <c r="B13" s="219" t="s">
        <v>122</v>
      </c>
      <c r="C13" s="214">
        <v>1678.0133113388399</v>
      </c>
      <c r="D13" s="214">
        <v>2174.4243620133398</v>
      </c>
      <c r="E13" s="214">
        <v>3548.3314594579201</v>
      </c>
      <c r="F13" s="214">
        <v>4442.5003832932398</v>
      </c>
      <c r="G13" s="214">
        <v>4893.7891637604998</v>
      </c>
      <c r="H13" s="214">
        <v>5417.8103355346102</v>
      </c>
      <c r="I13" s="214">
        <v>7204.4839188762198</v>
      </c>
      <c r="J13" s="214">
        <v>8384.6685572499809</v>
      </c>
      <c r="K13" s="214">
        <v>8971.79780155359</v>
      </c>
      <c r="L13" s="214">
        <v>10523.364316168931</v>
      </c>
      <c r="M13" s="214">
        <v>11652.250840899562</v>
      </c>
      <c r="N13" s="214">
        <v>11655.58105623331</v>
      </c>
      <c r="O13" s="214">
        <v>15521.668421650162</v>
      </c>
      <c r="P13" s="214">
        <v>14972.312809562289</v>
      </c>
      <c r="Q13" s="214">
        <v>13331.868222520132</v>
      </c>
      <c r="R13" s="214">
        <v>14145.448155358439</v>
      </c>
      <c r="S13" s="214">
        <v>16792.388283808341</v>
      </c>
    </row>
    <row r="14" spans="2:78" ht="15" customHeight="1" x14ac:dyDescent="0.2">
      <c r="B14" s="219" t="s">
        <v>123</v>
      </c>
      <c r="C14" s="214">
        <v>1263.9360025644901</v>
      </c>
      <c r="D14" s="214">
        <v>1203.0434787468198</v>
      </c>
      <c r="E14" s="214">
        <v>1897.06153359974</v>
      </c>
      <c r="F14" s="214">
        <v>1999.8086385047</v>
      </c>
      <c r="G14" s="214">
        <v>2007.6913979719202</v>
      </c>
      <c r="H14" s="214">
        <v>2234.0259348378295</v>
      </c>
      <c r="I14" s="214">
        <v>2900.4045847561001</v>
      </c>
      <c r="J14" s="214">
        <v>2859.9027108983792</v>
      </c>
      <c r="K14" s="214">
        <v>3659.1312435629902</v>
      </c>
      <c r="L14" s="214">
        <v>4802.5838959389303</v>
      </c>
      <c r="M14" s="214">
        <v>5067.4688974385399</v>
      </c>
      <c r="N14" s="214">
        <v>5424.1904296112098</v>
      </c>
      <c r="O14" s="214">
        <v>6099.8884935506794</v>
      </c>
      <c r="P14" s="214">
        <v>6209.3034467773896</v>
      </c>
      <c r="Q14" s="214">
        <v>6137.4802123516201</v>
      </c>
      <c r="R14" s="214">
        <v>6480.4324362988309</v>
      </c>
      <c r="S14" s="214">
        <v>6750.59940439609</v>
      </c>
    </row>
    <row r="15" spans="2:78" ht="15" customHeight="1" x14ac:dyDescent="0.2">
      <c r="B15" s="219" t="s">
        <v>124</v>
      </c>
      <c r="C15" s="214">
        <v>455.19293614319696</v>
      </c>
      <c r="D15" s="214">
        <v>422.44455063415097</v>
      </c>
      <c r="E15" s="214">
        <v>563.43888944936089</v>
      </c>
      <c r="F15" s="214">
        <v>594.6584345701591</v>
      </c>
      <c r="G15" s="214">
        <v>702.28673113126399</v>
      </c>
      <c r="H15" s="214">
        <v>1090.548316596602</v>
      </c>
      <c r="I15" s="214">
        <v>1352.1295568017329</v>
      </c>
      <c r="J15" s="214">
        <v>1264.017139541812</v>
      </c>
      <c r="K15" s="214">
        <v>1742.3599691552197</v>
      </c>
      <c r="L15" s="214">
        <v>1974.3477852481401</v>
      </c>
      <c r="M15" s="214">
        <v>1946.1624611741597</v>
      </c>
      <c r="N15" s="214">
        <v>1906.5557389086898</v>
      </c>
      <c r="O15" s="214">
        <v>2143.3462766744105</v>
      </c>
      <c r="P15" s="214">
        <v>2246.4523854419504</v>
      </c>
      <c r="Q15" s="214">
        <v>2245.4288778446698</v>
      </c>
      <c r="R15" s="214">
        <v>3073.5857604412899</v>
      </c>
      <c r="S15" s="214">
        <v>2895.7475703731297</v>
      </c>
    </row>
    <row r="16" spans="2:78" ht="15" customHeight="1" x14ac:dyDescent="0.2">
      <c r="B16" s="219" t="s">
        <v>125</v>
      </c>
      <c r="C16" s="214">
        <v>665.02323532078913</v>
      </c>
      <c r="D16" s="214">
        <v>790.19087010874512</v>
      </c>
      <c r="E16" s="214">
        <v>868.21136383323903</v>
      </c>
      <c r="F16" s="214">
        <v>1049.480066985823</v>
      </c>
      <c r="G16" s="214">
        <v>1110.2177613407591</v>
      </c>
      <c r="H16" s="214">
        <v>1176.858739353811</v>
      </c>
      <c r="I16" s="214">
        <v>1038.4744122167401</v>
      </c>
      <c r="J16" s="214">
        <v>1034.8864789149</v>
      </c>
      <c r="K16" s="214">
        <v>1168.3824487099901</v>
      </c>
      <c r="L16" s="214">
        <v>1255.1896045160602</v>
      </c>
      <c r="M16" s="214">
        <v>1415.4769113474399</v>
      </c>
      <c r="N16" s="214">
        <v>1466.69939047251</v>
      </c>
      <c r="O16" s="214">
        <v>1987.4493578742099</v>
      </c>
      <c r="P16" s="214">
        <v>1773.5371949230598</v>
      </c>
      <c r="Q16" s="214">
        <v>1914.3600263239098</v>
      </c>
      <c r="R16" s="214">
        <v>1812.3226783826201</v>
      </c>
      <c r="S16" s="214">
        <v>1991.3691232625799</v>
      </c>
    </row>
    <row r="17" spans="2:19" ht="15" customHeight="1" x14ac:dyDescent="0.2">
      <c r="B17" s="219" t="s">
        <v>126</v>
      </c>
      <c r="C17" s="214">
        <v>764.1919668344409</v>
      </c>
      <c r="D17" s="214">
        <v>893.16512150626806</v>
      </c>
      <c r="E17" s="214">
        <v>955.19087229452998</v>
      </c>
      <c r="F17" s="214">
        <v>1173.0391932974371</v>
      </c>
      <c r="G17" s="214">
        <v>1354.1100394395603</v>
      </c>
      <c r="H17" s="214">
        <v>1536.5181245662552</v>
      </c>
      <c r="I17" s="214">
        <v>1480.727827181774</v>
      </c>
      <c r="J17" s="214">
        <v>1700.0519775784899</v>
      </c>
      <c r="K17" s="214">
        <v>1923.2413444994102</v>
      </c>
      <c r="L17" s="214">
        <v>1967.7129560188901</v>
      </c>
      <c r="M17" s="214">
        <v>2257.4228176757397</v>
      </c>
      <c r="N17" s="214">
        <v>2424.4993276730197</v>
      </c>
      <c r="O17" s="214">
        <v>2917.7094878596904</v>
      </c>
      <c r="P17" s="214">
        <v>3261.9775187187602</v>
      </c>
      <c r="Q17" s="214">
        <v>3894.0112258542995</v>
      </c>
      <c r="R17" s="214">
        <v>4215.5348526964599</v>
      </c>
      <c r="S17" s="214">
        <v>4366.0936990647897</v>
      </c>
    </row>
    <row r="18" spans="2:19" ht="15" customHeight="1" x14ac:dyDescent="0.2">
      <c r="B18" s="219" t="s">
        <v>127</v>
      </c>
      <c r="C18" s="214">
        <v>2521.774333651505</v>
      </c>
      <c r="D18" s="214">
        <v>2721.7156248120659</v>
      </c>
      <c r="E18" s="214">
        <v>2944.57857959477</v>
      </c>
      <c r="F18" s="214">
        <v>3165.4247119929587</v>
      </c>
      <c r="G18" s="214">
        <v>3335.690113000961</v>
      </c>
      <c r="H18" s="214">
        <v>3628.2690093579913</v>
      </c>
      <c r="I18" s="214">
        <v>3992.3059639045214</v>
      </c>
      <c r="J18" s="214">
        <v>4477.2298753973864</v>
      </c>
      <c r="K18" s="214">
        <v>4950.3267729536001</v>
      </c>
      <c r="L18" s="214">
        <v>5512.1737965189805</v>
      </c>
      <c r="M18" s="214">
        <v>6291.5278527013807</v>
      </c>
      <c r="N18" s="214">
        <v>7435.1262992124202</v>
      </c>
      <c r="O18" s="214">
        <v>7632.6437128896596</v>
      </c>
      <c r="P18" s="214">
        <v>9530.7282105144695</v>
      </c>
      <c r="Q18" s="214">
        <v>9552.6522687862198</v>
      </c>
      <c r="R18" s="214">
        <v>9962.3374318110691</v>
      </c>
      <c r="S18" s="214">
        <v>10011.492490837021</v>
      </c>
    </row>
    <row r="19" spans="2:19" ht="15" customHeight="1" x14ac:dyDescent="0.2">
      <c r="B19" s="219" t="s">
        <v>128</v>
      </c>
      <c r="C19" s="214">
        <v>1121.042061756438</v>
      </c>
      <c r="D19" s="214">
        <v>1224.124323453487</v>
      </c>
      <c r="E19" s="214">
        <v>1400.9766848990819</v>
      </c>
      <c r="F19" s="214">
        <v>1570.352796041371</v>
      </c>
      <c r="G19" s="214">
        <v>2013.5568925956122</v>
      </c>
      <c r="H19" s="214">
        <v>2358.6131260266302</v>
      </c>
      <c r="I19" s="214">
        <v>3343.8004002519901</v>
      </c>
      <c r="J19" s="214">
        <v>3735.2487893606294</v>
      </c>
      <c r="K19" s="214">
        <v>3961.4093580967292</v>
      </c>
      <c r="L19" s="214">
        <v>4457.5493187703496</v>
      </c>
      <c r="M19" s="214">
        <v>5408.3983334122504</v>
      </c>
      <c r="N19" s="214">
        <v>5443.1480865392195</v>
      </c>
      <c r="O19" s="214">
        <v>5852.8046106376796</v>
      </c>
      <c r="P19" s="214">
        <v>6182.3290480226906</v>
      </c>
      <c r="Q19" s="214">
        <v>6277.7292763515197</v>
      </c>
      <c r="R19" s="214">
        <v>7103.480511911991</v>
      </c>
      <c r="S19" s="214">
        <v>7036.9600465255899</v>
      </c>
    </row>
    <row r="20" spans="2:19" ht="15" customHeight="1" x14ac:dyDescent="0.2">
      <c r="B20" s="219" t="s">
        <v>129</v>
      </c>
      <c r="C20" s="214">
        <v>3589.7483039506328</v>
      </c>
      <c r="D20" s="214">
        <v>4388.77917792681</v>
      </c>
      <c r="E20" s="214">
        <v>4956.0981585145801</v>
      </c>
      <c r="F20" s="214">
        <v>5848.8016550743396</v>
      </c>
      <c r="G20" s="214">
        <v>6574.24118679398</v>
      </c>
      <c r="H20" s="214">
        <v>7763.8204049749602</v>
      </c>
      <c r="I20" s="214">
        <v>8815.9729519677512</v>
      </c>
      <c r="J20" s="214">
        <v>9641.7179573516096</v>
      </c>
      <c r="K20" s="214">
        <v>11132.14972045068</v>
      </c>
      <c r="L20" s="214">
        <v>12027.594102060481</v>
      </c>
      <c r="M20" s="214">
        <v>13402.407338987949</v>
      </c>
      <c r="N20" s="214">
        <v>14682.954331288602</v>
      </c>
      <c r="O20" s="214">
        <v>15416.701649244887</v>
      </c>
      <c r="P20" s="214">
        <v>15875.887410224192</v>
      </c>
      <c r="Q20" s="214">
        <v>16368.557985746618</v>
      </c>
      <c r="R20" s="214">
        <v>16636.091788256137</v>
      </c>
      <c r="S20" s="214">
        <v>17726.680110882036</v>
      </c>
    </row>
    <row r="21" spans="2:19" ht="15" customHeight="1" x14ac:dyDescent="0.2">
      <c r="B21" s="219" t="s">
        <v>130</v>
      </c>
      <c r="C21" s="214">
        <v>499.95571006509203</v>
      </c>
      <c r="D21" s="214">
        <v>704.04880737867416</v>
      </c>
      <c r="E21" s="214">
        <v>691.22043410367814</v>
      </c>
      <c r="F21" s="214">
        <v>571.46173243538999</v>
      </c>
      <c r="G21" s="214">
        <v>951.31394134046411</v>
      </c>
      <c r="H21" s="214">
        <v>1040.357098394783</v>
      </c>
      <c r="I21" s="214">
        <v>1113.5673142779451</v>
      </c>
      <c r="J21" s="214">
        <v>1233.3264886817271</v>
      </c>
      <c r="K21" s="214">
        <v>1345.5777211422401</v>
      </c>
      <c r="L21" s="214">
        <v>1528.0307863539801</v>
      </c>
      <c r="M21" s="214">
        <v>2034.3220991389701</v>
      </c>
      <c r="N21" s="214">
        <v>2100.63557075584</v>
      </c>
      <c r="O21" s="214">
        <v>3356.4637101779699</v>
      </c>
      <c r="P21" s="214">
        <v>3049.6431079963004</v>
      </c>
      <c r="Q21" s="214">
        <v>3216.1500747380005</v>
      </c>
      <c r="R21" s="214">
        <v>3521.3360992674002</v>
      </c>
      <c r="S21" s="214">
        <v>3870.97208284731</v>
      </c>
    </row>
    <row r="22" spans="2:19" ht="15" customHeight="1" x14ac:dyDescent="0.2">
      <c r="B22" s="219" t="s">
        <v>131</v>
      </c>
      <c r="C22" s="214">
        <v>797.74292383843499</v>
      </c>
      <c r="D22" s="214">
        <v>820.38445275700997</v>
      </c>
      <c r="E22" s="214">
        <v>975.01113542042594</v>
      </c>
      <c r="F22" s="214">
        <v>1099.1485486357901</v>
      </c>
      <c r="G22" s="214">
        <v>1339.0592439143843</v>
      </c>
      <c r="H22" s="214">
        <v>1408.8100324366633</v>
      </c>
      <c r="I22" s="214">
        <v>1488.158629688699</v>
      </c>
      <c r="J22" s="214">
        <v>1676.8648556910202</v>
      </c>
      <c r="K22" s="214">
        <v>1770.8028479234601</v>
      </c>
      <c r="L22" s="214">
        <v>1926.2163634049002</v>
      </c>
      <c r="M22" s="214">
        <v>2363.2880854605401</v>
      </c>
      <c r="N22" s="214">
        <v>2431.5493547030501</v>
      </c>
      <c r="O22" s="214">
        <v>2436.5153250438298</v>
      </c>
      <c r="P22" s="214">
        <v>2397.1546010515799</v>
      </c>
      <c r="Q22" s="214">
        <v>2430.2003760949001</v>
      </c>
      <c r="R22" s="214">
        <v>2746.8608740558097</v>
      </c>
      <c r="S22" s="214">
        <v>2823.5674768700201</v>
      </c>
    </row>
    <row r="23" spans="2:19" ht="15" customHeight="1" x14ac:dyDescent="0.2">
      <c r="B23" s="211" t="s">
        <v>7</v>
      </c>
      <c r="C23" s="213">
        <v>22305.216780734947</v>
      </c>
      <c r="D23" s="213">
        <v>25590.734323062599</v>
      </c>
      <c r="E23" s="213">
        <v>31642.019334662553</v>
      </c>
      <c r="F23" s="213">
        <v>37160.264861583135</v>
      </c>
      <c r="G23" s="213">
        <v>42849.964411311739</v>
      </c>
      <c r="H23" s="213">
        <v>48226.94526188945</v>
      </c>
      <c r="I23" s="213">
        <v>57047.268733273551</v>
      </c>
      <c r="J23" s="213">
        <v>55925.473965819285</v>
      </c>
      <c r="K23" s="213">
        <v>69817.926814189341</v>
      </c>
      <c r="L23" s="213">
        <v>86126.685390378101</v>
      </c>
      <c r="M23" s="213">
        <v>95958.304563990911</v>
      </c>
      <c r="N23" s="213">
        <v>97681.967228112058</v>
      </c>
      <c r="O23" s="213">
        <v>109804.16900522233</v>
      </c>
      <c r="P23" s="213">
        <v>100489.68772488015</v>
      </c>
      <c r="Q23" s="213">
        <v>92228.236180319029</v>
      </c>
      <c r="R23" s="213">
        <v>95462.572011805052</v>
      </c>
      <c r="S23" s="213">
        <v>116261.86859235665</v>
      </c>
    </row>
    <row r="24" spans="2:19" ht="15" customHeight="1" x14ac:dyDescent="0.2">
      <c r="B24" s="210" t="s">
        <v>150</v>
      </c>
      <c r="C24" s="214">
        <v>4743.7797700644596</v>
      </c>
      <c r="D24" s="214">
        <v>5928.3714587348404</v>
      </c>
      <c r="E24" s="214">
        <v>8090.6190677611203</v>
      </c>
      <c r="F24" s="214">
        <v>9860.3227426624708</v>
      </c>
      <c r="G24" s="214">
        <v>10613.904042395399</v>
      </c>
      <c r="H24" s="214">
        <v>12431.4497099527</v>
      </c>
      <c r="I24" s="214">
        <v>15043.8893635778</v>
      </c>
      <c r="J24" s="214">
        <v>13289.8867650149</v>
      </c>
      <c r="K24" s="214">
        <v>15492.357730374119</v>
      </c>
      <c r="L24" s="214">
        <v>19849.536792901708</v>
      </c>
      <c r="M24" s="214">
        <v>20892.275978300924</v>
      </c>
      <c r="N24" s="214">
        <v>19592.379712769427</v>
      </c>
      <c r="O24" s="214">
        <v>18979.612141683538</v>
      </c>
      <c r="P24" s="214">
        <v>19876.29219306547</v>
      </c>
      <c r="Q24" s="214">
        <v>17036.186914461228</v>
      </c>
      <c r="R24" s="214">
        <v>17889.290545400596</v>
      </c>
      <c r="S24" s="214">
        <v>20758.186281530623</v>
      </c>
    </row>
    <row r="25" spans="2:19" ht="15" customHeight="1" x14ac:dyDescent="0.2">
      <c r="B25" s="224" t="s">
        <v>6</v>
      </c>
      <c r="C25" s="225">
        <v>27048.996550799406</v>
      </c>
      <c r="D25" s="225">
        <v>31519.10578179744</v>
      </c>
      <c r="E25" s="225">
        <v>39732.638402423676</v>
      </c>
      <c r="F25" s="225">
        <v>47020.587604245608</v>
      </c>
      <c r="G25" s="225">
        <v>53463.868453707139</v>
      </c>
      <c r="H25" s="225">
        <v>60658.39497184215</v>
      </c>
      <c r="I25" s="225">
        <v>72091.158096851344</v>
      </c>
      <c r="J25" s="225">
        <v>69215.360730834189</v>
      </c>
      <c r="K25" s="225">
        <v>85310.284544563459</v>
      </c>
      <c r="L25" s="225">
        <v>105976.22218327981</v>
      </c>
      <c r="M25" s="225">
        <v>116850.58054229185</v>
      </c>
      <c r="N25" s="225">
        <v>117274.34694088147</v>
      </c>
      <c r="O25" s="225">
        <v>128783.78114690587</v>
      </c>
      <c r="P25" s="225">
        <v>120365.97991794563</v>
      </c>
      <c r="Q25" s="225">
        <v>109264.42309478026</v>
      </c>
      <c r="R25" s="225">
        <v>113351.86255720566</v>
      </c>
      <c r="S25" s="225">
        <v>137020.05487388727</v>
      </c>
    </row>
    <row r="26" spans="2:19" ht="15" customHeight="1" x14ac:dyDescent="0.2">
      <c r="B26" s="38" t="s">
        <v>179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</row>
    <row r="27" spans="2:19" ht="15" customHeight="1" x14ac:dyDescent="0.2">
      <c r="B27" s="43" t="s">
        <v>50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6"/>
      <c r="N27" s="96"/>
      <c r="O27" s="96"/>
      <c r="P27" s="96"/>
      <c r="Q27" s="96"/>
      <c r="R27" s="96"/>
    </row>
    <row r="28" spans="2:19" ht="15" customHeight="1" x14ac:dyDescent="0.2">
      <c r="B28" s="96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</row>
    <row r="29" spans="2:19" ht="15" customHeight="1" x14ac:dyDescent="0.2">
      <c r="B29" s="10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</row>
    <row r="30" spans="2:19" ht="15" customHeight="1" x14ac:dyDescent="0.2">
      <c r="B30" s="102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</row>
    <row r="31" spans="2:19" ht="15" customHeight="1" x14ac:dyDescent="0.2">
      <c r="B31" s="10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2:19" ht="15" customHeight="1" x14ac:dyDescent="0.2">
      <c r="B32" s="102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2:18" ht="15" customHeight="1" x14ac:dyDescent="0.2">
      <c r="B33" s="10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2:18" ht="15" customHeight="1" x14ac:dyDescent="0.2">
      <c r="B34" s="102"/>
    </row>
    <row r="35" spans="2:18" ht="15" customHeight="1" x14ac:dyDescent="0.2">
      <c r="B35" s="102"/>
    </row>
    <row r="36" spans="2:18" ht="15" customHeight="1" x14ac:dyDescent="0.2">
      <c r="B36" s="102"/>
    </row>
    <row r="37" spans="2:18" ht="15" customHeight="1" x14ac:dyDescent="0.2">
      <c r="B37" s="102"/>
    </row>
    <row r="38" spans="2:18" ht="15" customHeight="1" x14ac:dyDescent="0.2">
      <c r="B38" s="102"/>
    </row>
    <row r="39" spans="2:18" ht="15" customHeight="1" x14ac:dyDescent="0.2">
      <c r="B39" s="102"/>
    </row>
    <row r="40" spans="2:18" ht="15" customHeight="1" x14ac:dyDescent="0.2"/>
    <row r="41" spans="2:18" ht="15" customHeight="1" x14ac:dyDescent="0.2"/>
    <row r="42" spans="2:18" ht="15" customHeight="1" x14ac:dyDescent="0.2"/>
    <row r="43" spans="2:18" ht="15" customHeight="1" x14ac:dyDescent="0.2"/>
    <row r="44" spans="2:18" ht="15" customHeight="1" x14ac:dyDescent="0.2"/>
    <row r="45" spans="2:18" ht="15" customHeight="1" x14ac:dyDescent="0.2"/>
    <row r="46" spans="2:18" ht="15" customHeight="1" x14ac:dyDescent="0.2"/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78" spans="2:18" ht="16.5" customHeight="1" x14ac:dyDescent="0.2">
      <c r="B78" s="38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67"/>
    </row>
    <row r="79" spans="2:18" ht="16.5" customHeight="1" x14ac:dyDescent="0.2">
      <c r="B79" s="38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67"/>
    </row>
    <row r="80" spans="2:18" ht="16.5" customHeight="1" x14ac:dyDescent="0.2">
      <c r="B80" s="166"/>
    </row>
    <row r="81" spans="2:18" ht="16.5" customHeight="1" x14ac:dyDescent="0.2">
      <c r="B81" s="157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</row>
    <row r="82" spans="2:18" ht="16.5" customHeight="1" x14ac:dyDescent="0.2">
      <c r="B82" s="157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</row>
    <row r="83" spans="2:18" ht="16.5" customHeight="1" x14ac:dyDescent="0.2">
      <c r="B83" s="159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</row>
    <row r="84" spans="2:18" ht="16.5" customHeight="1" x14ac:dyDescent="0.2">
      <c r="B84" s="159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</row>
    <row r="85" spans="2:18" ht="16.5" customHeight="1" x14ac:dyDescent="0.2">
      <c r="B85" s="162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</row>
    <row r="86" spans="2:18" ht="16.5" customHeight="1" x14ac:dyDescent="0.2">
      <c r="B86" s="162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</row>
    <row r="87" spans="2:18" ht="16.5" customHeight="1" x14ac:dyDescent="0.2">
      <c r="B87" s="164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</row>
    <row r="88" spans="2:18" ht="16.5" customHeight="1" x14ac:dyDescent="0.2">
      <c r="B88" s="16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</row>
    <row r="89" spans="2:18" ht="16.5" customHeight="1" x14ac:dyDescent="0.2">
      <c r="B89" s="162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</row>
    <row r="90" spans="2:18" ht="16.5" customHeight="1" x14ac:dyDescent="0.2">
      <c r="B90" s="159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</row>
    <row r="91" spans="2:18" ht="16.5" customHeight="1" x14ac:dyDescent="0.2">
      <c r="B91" s="159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</row>
    <row r="92" spans="2:18" ht="18" customHeight="1" x14ac:dyDescent="0.2">
      <c r="B92" s="159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</row>
    <row r="93" spans="2:18" ht="16.5" customHeight="1" x14ac:dyDescent="0.2">
      <c r="B93" s="159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</row>
    <row r="94" spans="2:18" ht="16.5" customHeight="1" x14ac:dyDescent="0.2">
      <c r="B94" s="159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</row>
    <row r="95" spans="2:18" ht="16.5" customHeight="1" x14ac:dyDescent="0.2">
      <c r="B95" s="159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</row>
    <row r="96" spans="2:18" ht="16.5" customHeight="1" x14ac:dyDescent="0.2">
      <c r="B96" s="159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</row>
    <row r="97" spans="2:18" ht="16.5" customHeight="1" x14ac:dyDescent="0.2">
      <c r="B97" s="159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</row>
    <row r="98" spans="2:18" ht="16.5" customHeight="1" x14ac:dyDescent="0.2">
      <c r="B98" s="159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</row>
    <row r="99" spans="2:18" ht="16.5" customHeight="1" x14ac:dyDescent="0.2">
      <c r="B99" s="157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</row>
    <row r="100" spans="2:18" ht="16.5" customHeight="1" x14ac:dyDescent="0.2">
      <c r="B100" s="159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2:18" ht="16.5" customHeight="1" x14ac:dyDescent="0.2">
      <c r="B101" s="157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</row>
  </sheetData>
  <mergeCells count="1">
    <mergeCell ref="B78:B79"/>
  </mergeCells>
  <conditionalFormatting sqref="C24:S25">
    <cfRule type="expression" dxfId="3" priority="1">
      <formula>MOD(ROW(),2)=1</formula>
    </cfRule>
  </conditionalFormatting>
  <conditionalFormatting sqref="B6:B23">
    <cfRule type="expression" dxfId="2" priority="4">
      <formula>MOD(ROW(),2)=1</formula>
    </cfRule>
  </conditionalFormatting>
  <conditionalFormatting sqref="C6:S23">
    <cfRule type="expression" dxfId="1" priority="3">
      <formula>MOD(ROW(),2)=1</formula>
    </cfRule>
  </conditionalFormatting>
  <conditionalFormatting sqref="B24:B25">
    <cfRule type="expression" dxfId="0" priority="2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8" sqref="D1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Z50"/>
  <sheetViews>
    <sheetView showGridLines="0" workbookViewId="0"/>
  </sheetViews>
  <sheetFormatPr defaultRowHeight="12.75" x14ac:dyDescent="0.2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14.85546875" style="1" bestFit="1" customWidth="1"/>
    <col min="10" max="10" width="15.140625" style="1" customWidth="1"/>
    <col min="11" max="11" width="15.28515625" style="1" customWidth="1"/>
    <col min="12" max="12" width="14" style="1" bestFit="1" customWidth="1"/>
    <col min="13" max="13" width="12.42578125" style="1" customWidth="1"/>
    <col min="14" max="16384" width="9.140625" style="1"/>
  </cols>
  <sheetData>
    <row r="1" spans="2:78" ht="15" customHeight="1" x14ac:dyDescent="0.2">
      <c r="B1" s="38"/>
      <c r="C1" s="38"/>
      <c r="D1" s="38"/>
      <c r="E1" s="38"/>
      <c r="F1" s="38"/>
      <c r="G1" s="38"/>
      <c r="H1" s="38"/>
      <c r="I1" s="38"/>
    </row>
    <row r="2" spans="2:78" ht="15" customHeight="1" x14ac:dyDescent="0.3">
      <c r="B2" s="295" t="s">
        <v>91</v>
      </c>
      <c r="C2" s="296"/>
      <c r="D2" s="296"/>
      <c r="E2" s="296"/>
      <c r="F2" s="296"/>
      <c r="G2" s="296"/>
      <c r="H2" s="296"/>
      <c r="I2" s="3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x14ac:dyDescent="0.2">
      <c r="B3" s="38"/>
      <c r="C3" s="39"/>
      <c r="D3" s="39"/>
      <c r="E3" s="39"/>
      <c r="F3" s="39"/>
      <c r="G3" s="39"/>
      <c r="H3" s="38"/>
      <c r="I3" s="38"/>
    </row>
    <row r="4" spans="2:78" x14ac:dyDescent="0.2">
      <c r="B4" s="344" t="s">
        <v>4</v>
      </c>
      <c r="C4" s="342" t="s">
        <v>72</v>
      </c>
      <c r="D4" s="342"/>
      <c r="E4" s="342"/>
      <c r="F4" s="342" t="s">
        <v>10</v>
      </c>
      <c r="G4" s="342"/>
      <c r="H4" s="343"/>
      <c r="I4" s="346"/>
      <c r="J4" s="347"/>
      <c r="K4"/>
      <c r="L4"/>
    </row>
    <row r="5" spans="2:78" ht="45" customHeight="1" x14ac:dyDescent="0.2">
      <c r="B5" s="345"/>
      <c r="C5" s="203" t="s">
        <v>151</v>
      </c>
      <c r="D5" s="203" t="s">
        <v>51</v>
      </c>
      <c r="E5" s="203" t="s">
        <v>152</v>
      </c>
      <c r="F5" s="203" t="s">
        <v>151</v>
      </c>
      <c r="G5" s="203" t="s">
        <v>51</v>
      </c>
      <c r="H5" s="203" t="s">
        <v>152</v>
      </c>
      <c r="I5" s="57"/>
      <c r="J5" s="7"/>
      <c r="K5"/>
      <c r="L5"/>
      <c r="N5" s="7"/>
      <c r="O5" s="7"/>
      <c r="P5" s="7"/>
      <c r="Q5" s="7"/>
    </row>
    <row r="6" spans="2:78" ht="15" customHeight="1" x14ac:dyDescent="0.2">
      <c r="B6" s="193">
        <v>2010</v>
      </c>
      <c r="C6" s="195">
        <v>3885.8470000000002</v>
      </c>
      <c r="D6" s="195">
        <v>194890.682</v>
      </c>
      <c r="E6" s="195">
        <v>19938.598193216851</v>
      </c>
      <c r="F6" s="195">
        <v>85.310284544563459</v>
      </c>
      <c r="G6" s="202">
        <v>3512.672</v>
      </c>
      <c r="H6" s="195">
        <v>24286.436235595822</v>
      </c>
      <c r="I6" s="9"/>
      <c r="J6" s="9"/>
      <c r="K6" s="9"/>
      <c r="L6" s="334"/>
      <c r="M6" s="9"/>
      <c r="N6" s="9"/>
      <c r="O6" s="72"/>
      <c r="P6" s="61"/>
      <c r="Q6" s="61"/>
    </row>
    <row r="7" spans="2:78" ht="15" customHeight="1" x14ac:dyDescent="0.2">
      <c r="B7" s="193">
        <v>2011</v>
      </c>
      <c r="C7" s="195">
        <v>4376.3819999999996</v>
      </c>
      <c r="D7" s="195">
        <v>196603.73199999999</v>
      </c>
      <c r="E7" s="195">
        <v>22259.913153632304</v>
      </c>
      <c r="F7" s="195">
        <v>105.97622218327982</v>
      </c>
      <c r="G7" s="202">
        <v>3547.0549999999998</v>
      </c>
      <c r="H7" s="195">
        <v>29877.242440074813</v>
      </c>
      <c r="I7" s="9"/>
      <c r="J7" s="9"/>
      <c r="K7" s="9"/>
      <c r="L7" s="334"/>
      <c r="M7" s="9"/>
      <c r="N7" s="9"/>
      <c r="O7" s="72"/>
      <c r="P7" s="61"/>
      <c r="Q7" s="61"/>
    </row>
    <row r="8" spans="2:78" ht="15" customHeight="1" x14ac:dyDescent="0.2">
      <c r="B8" s="193">
        <v>2012</v>
      </c>
      <c r="C8" s="195">
        <v>4814.76</v>
      </c>
      <c r="D8" s="195">
        <v>198314.93400000001</v>
      </c>
      <c r="E8" s="195">
        <v>24278.353137036065</v>
      </c>
      <c r="F8" s="195">
        <v>116.85058054229185</v>
      </c>
      <c r="G8" s="202">
        <v>3578.067</v>
      </c>
      <c r="H8" s="195">
        <v>32657.460171173534</v>
      </c>
      <c r="I8" s="9"/>
      <c r="J8" s="9"/>
      <c r="K8" s="9"/>
      <c r="L8" s="334"/>
      <c r="M8" s="9"/>
      <c r="N8" s="9"/>
      <c r="O8" s="71"/>
      <c r="P8" s="61"/>
      <c r="Q8" s="61"/>
    </row>
    <row r="9" spans="2:78" ht="15" customHeight="1" x14ac:dyDescent="0.2">
      <c r="B9" s="193">
        <v>2013</v>
      </c>
      <c r="C9" s="195">
        <v>5331.6189999999997</v>
      </c>
      <c r="D9" s="195">
        <v>200004.18799999999</v>
      </c>
      <c r="E9" s="195">
        <v>26657.536791179595</v>
      </c>
      <c r="F9" s="195">
        <v>117.27434694088147</v>
      </c>
      <c r="G9" s="202">
        <v>3839.366</v>
      </c>
      <c r="H9" s="195">
        <v>30545.237661864761</v>
      </c>
      <c r="I9" s="9"/>
      <c r="J9" s="9"/>
      <c r="K9" s="9"/>
      <c r="L9" s="334"/>
      <c r="M9" s="9"/>
      <c r="N9" s="9"/>
      <c r="O9" s="71"/>
      <c r="P9" s="61"/>
      <c r="Q9" s="61"/>
    </row>
    <row r="10" spans="2:78" ht="15" customHeight="1" x14ac:dyDescent="0.2">
      <c r="B10" s="193">
        <v>2014</v>
      </c>
      <c r="C10" s="195">
        <v>5778.9530000000004</v>
      </c>
      <c r="D10" s="195">
        <v>201717.541</v>
      </c>
      <c r="E10" s="195">
        <v>28648.738088672217</v>
      </c>
      <c r="F10" s="195">
        <v>128.78378114690585</v>
      </c>
      <c r="G10" s="202">
        <v>3885.049</v>
      </c>
      <c r="H10" s="195">
        <v>33148.560326241968</v>
      </c>
      <c r="I10" s="9"/>
      <c r="J10" s="9"/>
      <c r="K10" s="9"/>
      <c r="L10" s="334"/>
      <c r="M10" s="9"/>
      <c r="N10" s="9"/>
      <c r="O10" s="71"/>
      <c r="P10" s="61"/>
      <c r="Q10" s="61"/>
    </row>
    <row r="11" spans="2:78" ht="15" customHeight="1" x14ac:dyDescent="0.2">
      <c r="B11" s="193">
        <v>2015</v>
      </c>
      <c r="C11" s="195">
        <v>5995.7870000000003</v>
      </c>
      <c r="D11" s="195">
        <v>203475.68299999999</v>
      </c>
      <c r="E11" s="195">
        <v>29466.847888649179</v>
      </c>
      <c r="F11" s="195">
        <v>120.36597991794564</v>
      </c>
      <c r="G11" s="202">
        <v>3929.9110000000001</v>
      </c>
      <c r="H11" s="195">
        <v>30628.169421125946</v>
      </c>
      <c r="I11" s="9"/>
      <c r="J11" s="9"/>
      <c r="K11" s="9"/>
      <c r="L11" s="334"/>
      <c r="M11" s="9"/>
      <c r="N11" s="9"/>
      <c r="O11" s="71"/>
      <c r="P11" s="61"/>
      <c r="Q11" s="61"/>
    </row>
    <row r="12" spans="2:78" ht="15" customHeight="1" x14ac:dyDescent="0.2">
      <c r="B12" s="193">
        <v>2016</v>
      </c>
      <c r="C12" s="195">
        <v>6269.3280000000004</v>
      </c>
      <c r="D12" s="195">
        <v>205156.587</v>
      </c>
      <c r="E12" s="195">
        <v>30558.745842267304</v>
      </c>
      <c r="F12" s="195">
        <v>109.26442309478026</v>
      </c>
      <c r="G12" s="202">
        <v>3973.6970000000001</v>
      </c>
      <c r="H12" s="195">
        <v>27496.918636418446</v>
      </c>
      <c r="I12" s="9"/>
      <c r="J12" s="9"/>
      <c r="K12" s="293"/>
      <c r="L12" s="334"/>
      <c r="M12" s="9"/>
      <c r="N12" s="9"/>
      <c r="O12" s="71"/>
      <c r="P12" s="61"/>
      <c r="Q12" s="61"/>
    </row>
    <row r="13" spans="2:78" ht="15" customHeight="1" x14ac:dyDescent="0.2">
      <c r="B13" s="193">
        <v>2017</v>
      </c>
      <c r="C13" s="195">
        <v>6585.4790000000003</v>
      </c>
      <c r="D13" s="195">
        <v>206804.74100000001</v>
      </c>
      <c r="E13" s="195">
        <v>31843.945976074116</v>
      </c>
      <c r="F13" s="195">
        <v>113.39993679153581</v>
      </c>
      <c r="G13" s="202">
        <v>4016.3560000000002</v>
      </c>
      <c r="H13" s="195">
        <v>28234.533191663209</v>
      </c>
      <c r="I13" s="9"/>
      <c r="J13" s="9"/>
      <c r="K13" s="293"/>
      <c r="L13" s="334"/>
      <c r="M13" s="9"/>
      <c r="N13" s="9"/>
      <c r="O13" s="71"/>
    </row>
    <row r="14" spans="2:78" ht="15" customHeight="1" x14ac:dyDescent="0.2">
      <c r="B14" s="196">
        <v>2018</v>
      </c>
      <c r="C14" s="198">
        <v>7004.1409999999996</v>
      </c>
      <c r="D14" s="198">
        <v>208494.9</v>
      </c>
      <c r="E14" s="198">
        <v>33593.824117520388</v>
      </c>
      <c r="F14" s="198">
        <v>137.02005487388726</v>
      </c>
      <c r="G14" s="204">
        <v>3972.3879999999999</v>
      </c>
      <c r="H14" s="198">
        <v>34493.119723926626</v>
      </c>
      <c r="I14" s="9"/>
      <c r="J14" s="9"/>
      <c r="K14" s="293"/>
      <c r="L14" s="334"/>
      <c r="M14" s="9"/>
      <c r="N14" s="9"/>
      <c r="O14" s="71"/>
    </row>
    <row r="15" spans="2:78" ht="15" customHeight="1" x14ac:dyDescent="0.2">
      <c r="B15" s="38" t="s">
        <v>179</v>
      </c>
      <c r="C15" s="38"/>
      <c r="D15" s="38"/>
      <c r="E15" s="38"/>
      <c r="F15" s="38"/>
      <c r="G15" s="38"/>
      <c r="H15" s="38"/>
      <c r="I15" s="9"/>
      <c r="J15" s="9"/>
      <c r="K15" s="9"/>
      <c r="L15" s="9"/>
      <c r="M15" s="9"/>
      <c r="N15" s="9"/>
    </row>
    <row r="16" spans="2:78" ht="15" customHeight="1" x14ac:dyDescent="0.2">
      <c r="B16" s="43" t="s">
        <v>50</v>
      </c>
      <c r="C16" s="50"/>
      <c r="D16" s="50"/>
      <c r="E16" s="38"/>
      <c r="F16" s="38"/>
      <c r="G16" s="38"/>
      <c r="H16" s="38"/>
      <c r="I16" s="9"/>
      <c r="J16" s="9"/>
      <c r="K16" s="9"/>
      <c r="L16" s="9"/>
      <c r="M16" s="9"/>
      <c r="N16" s="9"/>
    </row>
    <row r="17" spans="2:17" ht="15" customHeight="1" x14ac:dyDescent="0.2">
      <c r="B17" s="43" t="s">
        <v>58</v>
      </c>
      <c r="C17" s="38"/>
      <c r="D17" s="38"/>
      <c r="E17" s="38"/>
      <c r="F17" s="38"/>
      <c r="G17" s="38"/>
      <c r="H17" s="38"/>
      <c r="I17" s="9"/>
      <c r="J17" s="9"/>
      <c r="K17" s="9"/>
      <c r="L17" s="9"/>
      <c r="M17" s="9"/>
      <c r="N17" s="9"/>
      <c r="O17" s="293"/>
      <c r="P17" s="293"/>
      <c r="Q17" s="293"/>
    </row>
    <row r="18" spans="2:17" ht="15" customHeight="1" x14ac:dyDescent="0.2">
      <c r="B18" s="51"/>
      <c r="C18" s="38"/>
      <c r="D18" s="38"/>
      <c r="E18" s="38"/>
      <c r="F18" s="38"/>
      <c r="G18" s="38"/>
      <c r="H18" s="38"/>
      <c r="I18" s="38"/>
    </row>
    <row r="19" spans="2:17" ht="15" customHeight="1" x14ac:dyDescent="0.2"/>
    <row r="20" spans="2:17" ht="15" customHeight="1" x14ac:dyDescent="0.2"/>
    <row r="21" spans="2:17" ht="15" customHeight="1" x14ac:dyDescent="0.2"/>
    <row r="22" spans="2:17" ht="15" customHeight="1" x14ac:dyDescent="0.2"/>
    <row r="23" spans="2:17" ht="15" customHeight="1" x14ac:dyDescent="0.2"/>
    <row r="24" spans="2:17" ht="15" customHeight="1" x14ac:dyDescent="0.2"/>
    <row r="25" spans="2:17" ht="15" customHeight="1" x14ac:dyDescent="0.2"/>
    <row r="26" spans="2:17" ht="15" customHeight="1" x14ac:dyDescent="0.2"/>
    <row r="27" spans="2:17" ht="15" customHeight="1" x14ac:dyDescent="0.2"/>
    <row r="28" spans="2:17" ht="15" customHeight="1" x14ac:dyDescent="0.2"/>
    <row r="29" spans="2:17" ht="15" customHeight="1" x14ac:dyDescent="0.2"/>
    <row r="30" spans="2:17" ht="15" customHeight="1" x14ac:dyDescent="0.2"/>
    <row r="31" spans="2:17" ht="15" customHeight="1" x14ac:dyDescent="0.2"/>
    <row r="32" spans="2:1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">
    <mergeCell ref="C4:E4"/>
    <mergeCell ref="F4:H4"/>
    <mergeCell ref="B4:B5"/>
    <mergeCell ref="I4:J4"/>
  </mergeCells>
  <conditionalFormatting sqref="B6:B14">
    <cfRule type="expression" dxfId="129" priority="2">
      <formula>MOD(ROW(),2)=1</formula>
    </cfRule>
  </conditionalFormatting>
  <conditionalFormatting sqref="C6:H14">
    <cfRule type="expression" dxfId="128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Z58"/>
  <sheetViews>
    <sheetView showGridLines="0" topLeftCell="A2" zoomScaleNormal="100" workbookViewId="0">
      <pane xSplit="2" ySplit="4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1" customWidth="1"/>
    <col min="2" max="2" width="81.28515625" style="1" customWidth="1"/>
    <col min="3" max="3" width="8.140625" style="1" bestFit="1" customWidth="1"/>
    <col min="4" max="20" width="7.7109375" style="1" customWidth="1"/>
    <col min="21" max="16384" width="9.140625" style="1"/>
  </cols>
  <sheetData>
    <row r="1" spans="2:78" ht="15" customHeight="1" x14ac:dyDescent="0.2">
      <c r="B1" s="38"/>
      <c r="C1" s="38"/>
      <c r="D1" s="38"/>
      <c r="E1" s="38"/>
      <c r="F1" s="38"/>
    </row>
    <row r="2" spans="2:78" ht="15" customHeight="1" x14ac:dyDescent="0.3">
      <c r="B2" s="295" t="s">
        <v>92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x14ac:dyDescent="0.2">
      <c r="B3" s="38"/>
      <c r="C3" s="39"/>
      <c r="D3" s="39"/>
      <c r="E3" s="39"/>
      <c r="F3" s="39"/>
      <c r="G3" s="2"/>
      <c r="H3" s="60"/>
      <c r="I3" s="60"/>
      <c r="J3" s="60"/>
      <c r="K3" s="60"/>
      <c r="L3" s="60"/>
      <c r="M3" s="2"/>
      <c r="N3" s="2"/>
      <c r="O3" s="2"/>
      <c r="P3" s="2"/>
      <c r="Q3" s="2"/>
      <c r="R3" s="2"/>
      <c r="S3" s="2"/>
      <c r="T3" s="60" t="s">
        <v>1</v>
      </c>
    </row>
    <row r="4" spans="2:78" ht="12.75" customHeight="1" x14ac:dyDescent="0.2">
      <c r="B4" s="349" t="s">
        <v>135</v>
      </c>
      <c r="C4" s="348" t="s">
        <v>10</v>
      </c>
      <c r="D4" s="348"/>
      <c r="E4" s="348"/>
      <c r="F4" s="348"/>
      <c r="G4" s="348"/>
      <c r="H4" s="348"/>
      <c r="I4" s="348"/>
      <c r="J4" s="348"/>
      <c r="K4" s="348"/>
      <c r="L4" s="348" t="s">
        <v>72</v>
      </c>
      <c r="M4" s="348"/>
      <c r="N4" s="348"/>
      <c r="O4" s="348"/>
      <c r="P4" s="348"/>
      <c r="Q4" s="348"/>
      <c r="R4" s="348"/>
      <c r="S4" s="348"/>
      <c r="T4" s="348"/>
    </row>
    <row r="5" spans="2:78" ht="30" customHeight="1" x14ac:dyDescent="0.2">
      <c r="B5" s="349"/>
      <c r="C5" s="267">
        <v>2010</v>
      </c>
      <c r="D5" s="267">
        <v>2011</v>
      </c>
      <c r="E5" s="267">
        <v>2012</v>
      </c>
      <c r="F5" s="267">
        <v>2013</v>
      </c>
      <c r="G5" s="267">
        <v>2014</v>
      </c>
      <c r="H5" s="267">
        <v>2015</v>
      </c>
      <c r="I5" s="267">
        <v>2016</v>
      </c>
      <c r="J5" s="267">
        <v>2017</v>
      </c>
      <c r="K5" s="267">
        <v>2018</v>
      </c>
      <c r="L5" s="267">
        <v>2010</v>
      </c>
      <c r="M5" s="267">
        <v>2011</v>
      </c>
      <c r="N5" s="267">
        <v>2012</v>
      </c>
      <c r="O5" s="267">
        <v>2013</v>
      </c>
      <c r="P5" s="267">
        <v>2014</v>
      </c>
      <c r="Q5" s="267">
        <v>2015</v>
      </c>
      <c r="R5" s="267">
        <v>2016</v>
      </c>
      <c r="S5" s="267">
        <v>2017</v>
      </c>
      <c r="T5" s="267">
        <v>2018</v>
      </c>
      <c r="U5" s="76"/>
    </row>
    <row r="6" spans="2:78" s="316" customFormat="1" ht="15" customHeight="1" x14ac:dyDescent="0.25">
      <c r="B6" s="211" t="s">
        <v>115</v>
      </c>
      <c r="C6" s="312">
        <v>3.2129243754513301</v>
      </c>
      <c r="D6" s="312">
        <v>3.4666536775470971</v>
      </c>
      <c r="E6" s="312">
        <v>3.3099807406729069</v>
      </c>
      <c r="F6" s="312">
        <v>3.2568558937446963</v>
      </c>
      <c r="G6" s="312">
        <v>3.3928232792324624</v>
      </c>
      <c r="H6" s="312">
        <v>3.7622357308856573</v>
      </c>
      <c r="I6" s="312">
        <v>4.6283635013869722</v>
      </c>
      <c r="J6" s="312">
        <v>4.6983431008116776</v>
      </c>
      <c r="K6" s="312">
        <v>3.7700848941831744</v>
      </c>
      <c r="L6" s="312">
        <v>4.8422569667316466</v>
      </c>
      <c r="M6" s="312">
        <v>5.1075390926016979</v>
      </c>
      <c r="N6" s="312">
        <v>4.9018638049034227</v>
      </c>
      <c r="O6" s="312">
        <v>5.2767383436984066</v>
      </c>
      <c r="P6" s="312">
        <v>5.0269127606664732</v>
      </c>
      <c r="Q6" s="312">
        <v>5.0230225341332551</v>
      </c>
      <c r="R6" s="312">
        <v>5.6580271455409346</v>
      </c>
      <c r="S6" s="312">
        <v>5.3415894354051732</v>
      </c>
      <c r="T6" s="312">
        <v>5.1506117797759376</v>
      </c>
      <c r="U6" s="313"/>
      <c r="V6" s="314"/>
      <c r="X6" s="314"/>
    </row>
    <row r="7" spans="2:78" ht="15" customHeight="1" x14ac:dyDescent="0.25">
      <c r="B7" s="266" t="s">
        <v>169</v>
      </c>
      <c r="C7" s="269">
        <v>2.187229064862044</v>
      </c>
      <c r="D7" s="269">
        <v>2.5873918378321994</v>
      </c>
      <c r="E7" s="269">
        <v>2.3154704197403668</v>
      </c>
      <c r="F7" s="269">
        <v>2.0615142302558955</v>
      </c>
      <c r="G7" s="269">
        <v>2.1107549620194921</v>
      </c>
      <c r="H7" s="269">
        <v>2.3614063976597852</v>
      </c>
      <c r="I7" s="269">
        <v>3.2212575394666549</v>
      </c>
      <c r="J7" s="269">
        <v>3.0012823289139647</v>
      </c>
      <c r="K7" s="269">
        <v>2.4935176448737972</v>
      </c>
      <c r="L7" s="269">
        <v>3.0310581196787876</v>
      </c>
      <c r="M7" s="269">
        <v>3.3436716578940211</v>
      </c>
      <c r="N7" s="269">
        <v>3.1742007528102287</v>
      </c>
      <c r="O7" s="269">
        <v>3.4501818277643004</v>
      </c>
      <c r="P7" s="269">
        <v>3.199668431892817</v>
      </c>
      <c r="Q7" s="269">
        <v>3.1640734028874538</v>
      </c>
      <c r="R7" s="269">
        <v>3.7575034752063732</v>
      </c>
      <c r="S7" s="269">
        <v>3.527955054420659</v>
      </c>
      <c r="T7" s="269">
        <v>3.4853730151468643</v>
      </c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H7" s="63"/>
    </row>
    <row r="8" spans="2:78" ht="15" customHeight="1" x14ac:dyDescent="0.25">
      <c r="B8" s="266" t="s">
        <v>160</v>
      </c>
      <c r="C8" s="269">
        <v>0.9320447880918441</v>
      </c>
      <c r="D8" s="269">
        <v>0.77166171137074613</v>
      </c>
      <c r="E8" s="269">
        <v>0.88423622116028444</v>
      </c>
      <c r="F8" s="269">
        <v>1.0212126748583503</v>
      </c>
      <c r="G8" s="269">
        <v>1.0520276359632845</v>
      </c>
      <c r="H8" s="269">
        <v>1.1444901269339989</v>
      </c>
      <c r="I8" s="269">
        <v>1.1531769745884357</v>
      </c>
      <c r="J8" s="269">
        <v>1.453521776988693</v>
      </c>
      <c r="K8" s="269">
        <v>1.1055266682524914</v>
      </c>
      <c r="L8" s="269">
        <v>1.3583158736118139</v>
      </c>
      <c r="M8" s="269">
        <v>1.2994357419685352</v>
      </c>
      <c r="N8" s="269">
        <v>1.2440102103946029</v>
      </c>
      <c r="O8" s="269">
        <v>1.3493464741224925</v>
      </c>
      <c r="P8" s="269">
        <v>1.3509268744316432</v>
      </c>
      <c r="Q8" s="269">
        <v>1.3858520083303574</v>
      </c>
      <c r="R8" s="269">
        <v>1.4345120559309943</v>
      </c>
      <c r="S8" s="269">
        <v>1.3291076082445272</v>
      </c>
      <c r="T8" s="269">
        <v>1.1926503248130629</v>
      </c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H8" s="63"/>
    </row>
    <row r="9" spans="2:78" ht="15" customHeight="1" x14ac:dyDescent="0.25">
      <c r="B9" s="266" t="s">
        <v>170</v>
      </c>
      <c r="C9" s="269">
        <v>9.365052249744199E-2</v>
      </c>
      <c r="D9" s="269">
        <v>0.10760012834415106</v>
      </c>
      <c r="E9" s="269">
        <v>0.11027409977225534</v>
      </c>
      <c r="F9" s="269">
        <v>0.1741289886304509</v>
      </c>
      <c r="G9" s="269">
        <v>0.23004068124968596</v>
      </c>
      <c r="H9" s="269">
        <v>0.25633920629187346</v>
      </c>
      <c r="I9" s="269">
        <v>0.25392898733188146</v>
      </c>
      <c r="J9" s="269">
        <v>0.24353899490901956</v>
      </c>
      <c r="K9" s="269">
        <v>0.17104058105688597</v>
      </c>
      <c r="L9" s="269">
        <v>0.45288297344104567</v>
      </c>
      <c r="M9" s="269">
        <v>0.46443169273914159</v>
      </c>
      <c r="N9" s="269">
        <v>0.48365284169859157</v>
      </c>
      <c r="O9" s="269">
        <v>0.47721004181161408</v>
      </c>
      <c r="P9" s="269">
        <v>0.47631745434201239</v>
      </c>
      <c r="Q9" s="269">
        <v>0.47309712291544448</v>
      </c>
      <c r="R9" s="269">
        <v>0.46601161440356814</v>
      </c>
      <c r="S9" s="269">
        <v>0.48452677273998679</v>
      </c>
      <c r="T9" s="269">
        <v>0.47258843981601051</v>
      </c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H9" s="63"/>
    </row>
    <row r="10" spans="2:78" s="316" customFormat="1" ht="15" customHeight="1" x14ac:dyDescent="0.25">
      <c r="B10" s="211" t="s">
        <v>116</v>
      </c>
      <c r="C10" s="312">
        <v>38.599757435960591</v>
      </c>
      <c r="D10" s="312">
        <v>43.152953571223385</v>
      </c>
      <c r="E10" s="312">
        <v>42.667883422540527</v>
      </c>
      <c r="F10" s="312">
        <v>40.46772178902571</v>
      </c>
      <c r="G10" s="312">
        <v>38.899722058832516</v>
      </c>
      <c r="H10" s="312">
        <v>31.05761771262766</v>
      </c>
      <c r="I10" s="312">
        <v>24.494819100948071</v>
      </c>
      <c r="J10" s="312">
        <v>22.311772357502825</v>
      </c>
      <c r="K10" s="312">
        <v>32.351817163608679</v>
      </c>
      <c r="L10" s="312">
        <v>27.375168037204393</v>
      </c>
      <c r="M10" s="312">
        <v>27.174965683016204</v>
      </c>
      <c r="N10" s="312">
        <v>26.028690417484569</v>
      </c>
      <c r="O10" s="312">
        <v>24.850365412318641</v>
      </c>
      <c r="P10" s="312">
        <v>23.791620464718171</v>
      </c>
      <c r="Q10" s="312">
        <v>22.515066623658448</v>
      </c>
      <c r="R10" s="312">
        <v>21.231693586984953</v>
      </c>
      <c r="S10" s="312">
        <v>21.118047026706645</v>
      </c>
      <c r="T10" s="312">
        <v>21.84623574524009</v>
      </c>
      <c r="U10" s="313"/>
      <c r="V10" s="314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H10" s="314"/>
    </row>
    <row r="11" spans="2:78" ht="15" customHeight="1" x14ac:dyDescent="0.25">
      <c r="B11" s="219" t="s">
        <v>118</v>
      </c>
      <c r="C11" s="269">
        <v>18.585653834395732</v>
      </c>
      <c r="D11" s="269">
        <v>26.059229740089435</v>
      </c>
      <c r="E11" s="269">
        <v>26.467586977873257</v>
      </c>
      <c r="F11" s="269">
        <v>24.21609724916544</v>
      </c>
      <c r="G11" s="269">
        <v>23.267879546356308</v>
      </c>
      <c r="H11" s="269">
        <v>12.988235186079445</v>
      </c>
      <c r="I11" s="269">
        <v>4.8461884629399146</v>
      </c>
      <c r="J11" s="269">
        <v>6.0511153805572304</v>
      </c>
      <c r="K11" s="269">
        <v>14.873292277037436</v>
      </c>
      <c r="L11" s="269">
        <v>3.3294074190696397</v>
      </c>
      <c r="M11" s="269">
        <v>4.3695391511965864</v>
      </c>
      <c r="N11" s="269">
        <v>4.5476116679477325</v>
      </c>
      <c r="O11" s="269">
        <v>4.1599469449422033</v>
      </c>
      <c r="P11" s="269">
        <v>3.716205210252546</v>
      </c>
      <c r="Q11" s="269">
        <v>2.1485952850113885</v>
      </c>
      <c r="R11" s="269">
        <v>1.0254026792761852</v>
      </c>
      <c r="S11" s="269">
        <v>1.5990335557974438</v>
      </c>
      <c r="T11" s="269">
        <v>2.6795039218785068</v>
      </c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H11" s="63"/>
    </row>
    <row r="12" spans="2:78" ht="15" customHeight="1" x14ac:dyDescent="0.25">
      <c r="B12" s="219" t="s">
        <v>171</v>
      </c>
      <c r="C12" s="269">
        <v>11.415186178423101</v>
      </c>
      <c r="D12" s="269">
        <v>9.5173304479655947</v>
      </c>
      <c r="E12" s="269">
        <v>8.169748657975143</v>
      </c>
      <c r="F12" s="269">
        <v>8.3279753391844906</v>
      </c>
      <c r="G12" s="269">
        <v>8.9629130682788816</v>
      </c>
      <c r="H12" s="269">
        <v>10.538366379525076</v>
      </c>
      <c r="I12" s="269">
        <v>12.036807767953801</v>
      </c>
      <c r="J12" s="269">
        <v>8.9613090606644761</v>
      </c>
      <c r="K12" s="269">
        <v>11.379006206589363</v>
      </c>
      <c r="L12" s="269">
        <v>14.96748253018621</v>
      </c>
      <c r="M12" s="269">
        <v>13.861292995679872</v>
      </c>
      <c r="N12" s="269">
        <v>12.55467717113155</v>
      </c>
      <c r="O12" s="269">
        <v>12.269706791750135</v>
      </c>
      <c r="P12" s="269">
        <v>12.013029452208748</v>
      </c>
      <c r="Q12" s="269">
        <v>12.235489131141074</v>
      </c>
      <c r="R12" s="269">
        <v>12.47712563253924</v>
      </c>
      <c r="S12" s="269">
        <v>12.448364100660008</v>
      </c>
      <c r="T12" s="269">
        <v>12.267669247980811</v>
      </c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H12" s="63"/>
    </row>
    <row r="13" spans="2:78" ht="15" customHeight="1" x14ac:dyDescent="0.25">
      <c r="B13" s="219" t="s">
        <v>120</v>
      </c>
      <c r="C13" s="269">
        <v>2.316327159767666</v>
      </c>
      <c r="D13" s="269">
        <v>2.0164642201995182</v>
      </c>
      <c r="E13" s="269">
        <v>1.6266994125145782</v>
      </c>
      <c r="F13" s="269">
        <v>1.5988080262876017</v>
      </c>
      <c r="G13" s="269">
        <v>1.4833637489132534</v>
      </c>
      <c r="H13" s="269">
        <v>2.1417275181916255</v>
      </c>
      <c r="I13" s="269">
        <v>2.6937620444483992</v>
      </c>
      <c r="J13" s="269">
        <v>2.7405551172942428</v>
      </c>
      <c r="K13" s="269">
        <v>2.4140412737818964</v>
      </c>
      <c r="L13" s="269">
        <v>2.8131547395574654</v>
      </c>
      <c r="M13" s="269">
        <v>2.6668469310658134</v>
      </c>
      <c r="N13" s="269">
        <v>2.4481353036043885</v>
      </c>
      <c r="O13" s="269">
        <v>2.0382716700045647</v>
      </c>
      <c r="P13" s="269">
        <v>1.8898054872832637</v>
      </c>
      <c r="Q13" s="269">
        <v>2.3893043701403767</v>
      </c>
      <c r="R13" s="269">
        <v>2.6517476035190848</v>
      </c>
      <c r="S13" s="269">
        <v>2.7546551206768246</v>
      </c>
      <c r="T13" s="269">
        <v>2.8519168545120497</v>
      </c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H13" s="63"/>
    </row>
    <row r="14" spans="2:78" ht="15" customHeight="1" x14ac:dyDescent="0.25">
      <c r="B14" s="266" t="s">
        <v>121</v>
      </c>
      <c r="C14" s="269">
        <v>6.282590263374094</v>
      </c>
      <c r="D14" s="269">
        <v>5.5599291629688334</v>
      </c>
      <c r="E14" s="269">
        <v>6.4038483741775574</v>
      </c>
      <c r="F14" s="269">
        <v>6.3248411743881805</v>
      </c>
      <c r="G14" s="269">
        <v>5.1855656952840778</v>
      </c>
      <c r="H14" s="269">
        <v>5.3892886288315101</v>
      </c>
      <c r="I14" s="269">
        <v>4.9180608256059566</v>
      </c>
      <c r="J14" s="269">
        <v>4.5587927989868771</v>
      </c>
      <c r="K14" s="269">
        <v>3.685477406199984</v>
      </c>
      <c r="L14" s="269">
        <v>6.265123348391076</v>
      </c>
      <c r="M14" s="269">
        <v>6.2772866050739342</v>
      </c>
      <c r="N14" s="269">
        <v>6.4782662748009008</v>
      </c>
      <c r="O14" s="269">
        <v>6.3824400056217376</v>
      </c>
      <c r="P14" s="269">
        <v>6.1725803149736143</v>
      </c>
      <c r="Q14" s="269">
        <v>5.741677837365609</v>
      </c>
      <c r="R14" s="269">
        <v>5.0774176716504433</v>
      </c>
      <c r="S14" s="269">
        <v>4.3159942495723698</v>
      </c>
      <c r="T14" s="269">
        <v>4.0471457208687234</v>
      </c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H14" s="63"/>
    </row>
    <row r="15" spans="2:78" s="316" customFormat="1" ht="15" customHeight="1" x14ac:dyDescent="0.25">
      <c r="B15" s="211" t="s">
        <v>117</v>
      </c>
      <c r="C15" s="312">
        <v>58.18731818858808</v>
      </c>
      <c r="D15" s="312">
        <v>53.380392751229522</v>
      </c>
      <c r="E15" s="312">
        <v>54.022135836786553</v>
      </c>
      <c r="F15" s="312">
        <v>56.275422317229591</v>
      </c>
      <c r="G15" s="312">
        <v>57.70745466193501</v>
      </c>
      <c r="H15" s="312">
        <v>65.180146556486676</v>
      </c>
      <c r="I15" s="312">
        <v>70.876817397664965</v>
      </c>
      <c r="J15" s="312">
        <v>72.989884541685484</v>
      </c>
      <c r="K15" s="312">
        <v>63.878097942208157</v>
      </c>
      <c r="L15" s="312">
        <v>67.782574996063957</v>
      </c>
      <c r="M15" s="312">
        <v>67.717495224382077</v>
      </c>
      <c r="N15" s="312">
        <v>69.069445777612003</v>
      </c>
      <c r="O15" s="312">
        <v>69.87289624398295</v>
      </c>
      <c r="P15" s="312">
        <v>71.181466774615359</v>
      </c>
      <c r="Q15" s="312">
        <v>72.461910842208283</v>
      </c>
      <c r="R15" s="312">
        <v>73.110279267474098</v>
      </c>
      <c r="S15" s="312">
        <v>73.540363537888183</v>
      </c>
      <c r="T15" s="312">
        <v>73.003152474983978</v>
      </c>
      <c r="U15" s="313"/>
      <c r="V15" s="314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H15" s="314"/>
    </row>
    <row r="16" spans="2:78" ht="15" customHeight="1" x14ac:dyDescent="0.25">
      <c r="B16" s="266" t="s">
        <v>122</v>
      </c>
      <c r="C16" s="269">
        <v>12.850278160551481</v>
      </c>
      <c r="D16" s="269">
        <v>12.21847127689948</v>
      </c>
      <c r="E16" s="269">
        <v>12.143035346283261</v>
      </c>
      <c r="F16" s="269">
        <v>11.932172730525162</v>
      </c>
      <c r="G16" s="269">
        <v>14.135773315594188</v>
      </c>
      <c r="H16" s="269">
        <v>14.899352509237925</v>
      </c>
      <c r="I16" s="269">
        <v>14.455299997773432</v>
      </c>
      <c r="J16" s="269">
        <v>14.817784038417836</v>
      </c>
      <c r="K16" s="269">
        <v>14.443590565954759</v>
      </c>
      <c r="L16" s="269">
        <v>12.60215450945247</v>
      </c>
      <c r="M16" s="269">
        <v>12.854374766997967</v>
      </c>
      <c r="N16" s="269">
        <v>13.392875243114801</v>
      </c>
      <c r="O16" s="269">
        <v>13.485273707880992</v>
      </c>
      <c r="P16" s="269">
        <v>13.605433148042959</v>
      </c>
      <c r="Q16" s="269">
        <v>13.300253452507269</v>
      </c>
      <c r="R16" s="269">
        <v>12.911254281044648</v>
      </c>
      <c r="S16" s="269">
        <v>13.15530209667755</v>
      </c>
      <c r="T16" s="269">
        <v>13.026575613651275</v>
      </c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H16" s="63"/>
    </row>
    <row r="17" spans="2:34" ht="15" customHeight="1" x14ac:dyDescent="0.25">
      <c r="B17" s="266" t="s">
        <v>123</v>
      </c>
      <c r="C17" s="269">
        <v>5.240962329490614</v>
      </c>
      <c r="D17" s="269">
        <v>5.5761856783071622</v>
      </c>
      <c r="E17" s="269">
        <v>5.2809070777810989</v>
      </c>
      <c r="F17" s="269">
        <v>5.5529086724311725</v>
      </c>
      <c r="G17" s="269">
        <v>5.5552430739315248</v>
      </c>
      <c r="H17" s="269">
        <v>6.1790454198416551</v>
      </c>
      <c r="I17" s="269">
        <v>6.6546650641263403</v>
      </c>
      <c r="J17" s="269">
        <v>6.7893836186232557</v>
      </c>
      <c r="K17" s="269">
        <v>5.8063744253633063</v>
      </c>
      <c r="L17" s="269">
        <v>4.2890361022635162</v>
      </c>
      <c r="M17" s="269">
        <v>4.449905535899962</v>
      </c>
      <c r="N17" s="269">
        <v>4.4712120068613084</v>
      </c>
      <c r="O17" s="269">
        <v>4.4670997154000052</v>
      </c>
      <c r="P17" s="269">
        <v>4.5801162901534758</v>
      </c>
      <c r="Q17" s="269">
        <v>4.3932802402668658</v>
      </c>
      <c r="R17" s="269">
        <v>4.353999079674602</v>
      </c>
      <c r="S17" s="269">
        <v>4.3384733862889062</v>
      </c>
      <c r="T17" s="269">
        <v>4.4028846393784988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H17" s="63"/>
    </row>
    <row r="18" spans="2:34" ht="15" customHeight="1" x14ac:dyDescent="0.25">
      <c r="B18" s="266" t="s">
        <v>124</v>
      </c>
      <c r="C18" s="269">
        <v>2.4955767790015697</v>
      </c>
      <c r="D18" s="269">
        <v>2.2923763712712324</v>
      </c>
      <c r="E18" s="269">
        <v>2.0281334377644602</v>
      </c>
      <c r="F18" s="269">
        <v>1.9517990812535551</v>
      </c>
      <c r="G18" s="269">
        <v>1.9519716747480433</v>
      </c>
      <c r="H18" s="269">
        <v>2.2355053899582904</v>
      </c>
      <c r="I18" s="269">
        <v>2.4346436306713533</v>
      </c>
      <c r="J18" s="269">
        <v>3.2184851033498232</v>
      </c>
      <c r="K18" s="269">
        <v>2.4907113617159808</v>
      </c>
      <c r="L18" s="269">
        <v>2.1255646655605367</v>
      </c>
      <c r="M18" s="269">
        <v>2.2135428915932791</v>
      </c>
      <c r="N18" s="269">
        <v>2.3015642146722999</v>
      </c>
      <c r="O18" s="269">
        <v>2.3731378026070789</v>
      </c>
      <c r="P18" s="269">
        <v>2.512340294091735</v>
      </c>
      <c r="Q18" s="269">
        <v>2.3785781715846626</v>
      </c>
      <c r="R18" s="269">
        <v>2.3585460924731501</v>
      </c>
      <c r="S18" s="269">
        <v>2.4251726838467098</v>
      </c>
      <c r="T18" s="269">
        <v>2.4177237300682846</v>
      </c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H18" s="63"/>
    </row>
    <row r="19" spans="2:34" ht="15" customHeight="1" x14ac:dyDescent="0.25">
      <c r="B19" s="266" t="s">
        <v>125</v>
      </c>
      <c r="C19" s="269">
        <v>1.6734705569523378</v>
      </c>
      <c r="D19" s="269">
        <v>1.4573759559267647</v>
      </c>
      <c r="E19" s="269">
        <v>1.4750957905925823</v>
      </c>
      <c r="F19" s="269">
        <v>1.5015047629491294</v>
      </c>
      <c r="G19" s="269">
        <v>1.8099944436350921</v>
      </c>
      <c r="H19" s="269">
        <v>1.7648947221118205</v>
      </c>
      <c r="I19" s="269">
        <v>2.0756767185496963</v>
      </c>
      <c r="J19" s="269">
        <v>1.8990806039334089</v>
      </c>
      <c r="K19" s="269">
        <v>1.7128308252509008</v>
      </c>
      <c r="L19" s="269">
        <v>3.8313088130215278</v>
      </c>
      <c r="M19" s="269">
        <v>3.6825006363458463</v>
      </c>
      <c r="N19" s="269">
        <v>3.6258331483181632</v>
      </c>
      <c r="O19" s="269">
        <v>3.4588779382312445</v>
      </c>
      <c r="P19" s="269">
        <v>3.3906901113150054</v>
      </c>
      <c r="Q19" s="269">
        <v>3.4138405978274755</v>
      </c>
      <c r="R19" s="269">
        <v>3.3032450143196512</v>
      </c>
      <c r="S19" s="269">
        <v>3.4293289439953867</v>
      </c>
      <c r="T19" s="269">
        <v>3.4285120151718131</v>
      </c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H19" s="63"/>
    </row>
    <row r="20" spans="2:34" ht="15" customHeight="1" x14ac:dyDescent="0.25">
      <c r="B20" s="266" t="s">
        <v>126</v>
      </c>
      <c r="C20" s="269">
        <v>2.7546526118110726</v>
      </c>
      <c r="D20" s="269">
        <v>2.2846728015829565</v>
      </c>
      <c r="E20" s="269">
        <v>2.3525038587674825</v>
      </c>
      <c r="F20" s="269">
        <v>2.4820336818270685</v>
      </c>
      <c r="G20" s="269">
        <v>2.6571937243301966</v>
      </c>
      <c r="H20" s="269">
        <v>3.2460818543385019</v>
      </c>
      <c r="I20" s="269">
        <v>4.2221464782661196</v>
      </c>
      <c r="J20" s="269">
        <v>4.4136801681673612</v>
      </c>
      <c r="K20" s="269">
        <v>3.7553961173404264</v>
      </c>
      <c r="L20" s="269">
        <v>6.7990275036029555</v>
      </c>
      <c r="M20" s="269">
        <v>6.4353852923065169</v>
      </c>
      <c r="N20" s="269">
        <v>6.3579758877003139</v>
      </c>
      <c r="O20" s="269">
        <v>5.9856250658796277</v>
      </c>
      <c r="P20" s="269">
        <v>6.4085470889856557</v>
      </c>
      <c r="Q20" s="269">
        <v>7.0850323754689288</v>
      </c>
      <c r="R20" s="269">
        <v>7.8514017619028751</v>
      </c>
      <c r="S20" s="269">
        <v>7.5717313660298124</v>
      </c>
      <c r="T20" s="269">
        <v>7.0313001671893014</v>
      </c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H20" s="63"/>
    </row>
    <row r="21" spans="2:34" ht="15" customHeight="1" x14ac:dyDescent="0.25">
      <c r="B21" s="266" t="s">
        <v>166</v>
      </c>
      <c r="C21" s="269">
        <v>7.0903376809342999</v>
      </c>
      <c r="D21" s="269">
        <v>6.4000765518079357</v>
      </c>
      <c r="E21" s="269">
        <v>6.5565225243280549</v>
      </c>
      <c r="F21" s="269">
        <v>7.6115648672897054</v>
      </c>
      <c r="G21" s="269">
        <v>6.9511420031116016</v>
      </c>
      <c r="H21" s="269">
        <v>9.4842848318999842</v>
      </c>
      <c r="I21" s="269">
        <v>10.357622203800425</v>
      </c>
      <c r="J21" s="269">
        <v>10.430789503438621</v>
      </c>
      <c r="K21" s="269">
        <v>8.6111573915432515</v>
      </c>
      <c r="L21" s="269">
        <v>8.3086071380993012</v>
      </c>
      <c r="M21" s="269">
        <v>8.3693929327574992</v>
      </c>
      <c r="N21" s="269">
        <v>8.7670809296627397</v>
      </c>
      <c r="O21" s="269">
        <v>9.2056234847686564</v>
      </c>
      <c r="P21" s="269">
        <v>9.3264791561342086</v>
      </c>
      <c r="Q21" s="269">
        <v>9.6765440149460584</v>
      </c>
      <c r="R21" s="269">
        <v>9.7236772720579996</v>
      </c>
      <c r="S21" s="269">
        <v>9.8388801264332404</v>
      </c>
      <c r="T21" s="269">
        <v>9.7824210009731836</v>
      </c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H21" s="63"/>
    </row>
    <row r="22" spans="2:34" ht="15" customHeight="1" x14ac:dyDescent="0.25">
      <c r="B22" s="266" t="s">
        <v>128</v>
      </c>
      <c r="C22" s="269">
        <v>5.6739143352673107</v>
      </c>
      <c r="D22" s="269">
        <v>5.1755728187681278</v>
      </c>
      <c r="E22" s="269">
        <v>5.6361962187499852</v>
      </c>
      <c r="F22" s="269">
        <v>5.5723162022608479</v>
      </c>
      <c r="G22" s="269">
        <v>5.3302207590672799</v>
      </c>
      <c r="H22" s="269">
        <v>6.1522024677284497</v>
      </c>
      <c r="I22" s="269">
        <v>6.8067324458831511</v>
      </c>
      <c r="J22" s="269">
        <v>7.4387341839821541</v>
      </c>
      <c r="K22" s="269">
        <v>6.0526810137543396</v>
      </c>
      <c r="L22" s="269">
        <v>7.4395974373569507</v>
      </c>
      <c r="M22" s="269">
        <v>7.6244314884633981</v>
      </c>
      <c r="N22" s="269">
        <v>7.862643765330934</v>
      </c>
      <c r="O22" s="269">
        <v>7.9980280032324584</v>
      </c>
      <c r="P22" s="269">
        <v>8.0798812082045863</v>
      </c>
      <c r="Q22" s="269">
        <v>8.0136728967195161</v>
      </c>
      <c r="R22" s="269">
        <v>8.0296548484433554</v>
      </c>
      <c r="S22" s="269">
        <v>7.8131308483220669</v>
      </c>
      <c r="T22" s="269">
        <v>7.9288156176438971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H22" s="63"/>
    </row>
    <row r="23" spans="2:34" ht="15" customHeight="1" x14ac:dyDescent="0.25">
      <c r="B23" s="266" t="s">
        <v>129</v>
      </c>
      <c r="C23" s="269">
        <v>15.944543512552785</v>
      </c>
      <c r="D23" s="269">
        <v>13.965002887948339</v>
      </c>
      <c r="E23" s="269">
        <v>13.966907189414124</v>
      </c>
      <c r="F23" s="269">
        <v>15.031386803462093</v>
      </c>
      <c r="G23" s="269">
        <v>14.040178791855951</v>
      </c>
      <c r="H23" s="269">
        <v>15.798523977593668</v>
      </c>
      <c r="I23" s="269">
        <v>17.747881412091424</v>
      </c>
      <c r="J23" s="269">
        <v>17.418047998030652</v>
      </c>
      <c r="K23" s="269">
        <v>15.247200415328123</v>
      </c>
      <c r="L23" s="269">
        <v>16.284318949752326</v>
      </c>
      <c r="M23" s="269">
        <v>16.074862765662637</v>
      </c>
      <c r="N23" s="269">
        <v>15.927204409882222</v>
      </c>
      <c r="O23" s="269">
        <v>16.386173184357506</v>
      </c>
      <c r="P23" s="269">
        <v>16.425732806138431</v>
      </c>
      <c r="Q23" s="269">
        <v>17.177182640782316</v>
      </c>
      <c r="R23" s="269">
        <v>17.438229521190905</v>
      </c>
      <c r="S23" s="269">
        <v>17.647885392016757</v>
      </c>
      <c r="T23" s="269">
        <v>17.390765494123407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H23" s="63"/>
    </row>
    <row r="24" spans="2:34" ht="15" customHeight="1" x14ac:dyDescent="0.25">
      <c r="B24" s="266" t="s">
        <v>130</v>
      </c>
      <c r="C24" s="269">
        <v>1.9272667959953997</v>
      </c>
      <c r="D24" s="269">
        <v>1.7741664844386182</v>
      </c>
      <c r="E24" s="269">
        <v>2.1200062968832039</v>
      </c>
      <c r="F24" s="269">
        <v>2.1504845063678188</v>
      </c>
      <c r="G24" s="269">
        <v>3.0567725620858126</v>
      </c>
      <c r="H24" s="269">
        <v>3.0347821523195377</v>
      </c>
      <c r="I24" s="269">
        <v>3.4871642437680141</v>
      </c>
      <c r="J24" s="269">
        <v>3.6878399184938888</v>
      </c>
      <c r="K24" s="269">
        <v>3.3295285287559864</v>
      </c>
      <c r="L24" s="269">
        <v>2.9978442794685791</v>
      </c>
      <c r="M24" s="269">
        <v>3.0249745932022933</v>
      </c>
      <c r="N24" s="269">
        <v>3.3721120232012702</v>
      </c>
      <c r="O24" s="269">
        <v>3.5313455254558894</v>
      </c>
      <c r="P24" s="269">
        <v>3.8457918722376907</v>
      </c>
      <c r="Q24" s="269">
        <v>4.0720567786374451</v>
      </c>
      <c r="R24" s="269">
        <v>4.1657641155004708</v>
      </c>
      <c r="S24" s="269">
        <v>4.3106874102377235</v>
      </c>
      <c r="T24" s="269">
        <v>4.5359373830298679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H24" s="63"/>
    </row>
    <row r="25" spans="2:34" ht="15" customHeight="1" x14ac:dyDescent="0.25">
      <c r="B25" s="266" t="s">
        <v>167</v>
      </c>
      <c r="C25" s="269">
        <v>1.5666066491140194</v>
      </c>
      <c r="D25" s="269">
        <v>1.3721547234533507</v>
      </c>
      <c r="E25" s="269">
        <v>1.4659150300632056</v>
      </c>
      <c r="F25" s="269">
        <v>1.6744398332251345</v>
      </c>
      <c r="G25" s="269">
        <v>1.3362976791828951</v>
      </c>
      <c r="H25" s="269">
        <v>1.3714219324906589</v>
      </c>
      <c r="I25" s="269">
        <v>1.4793754076419663</v>
      </c>
      <c r="J25" s="269">
        <v>1.564624014340817</v>
      </c>
      <c r="K25" s="269">
        <v>1.3099511749745301</v>
      </c>
      <c r="L25" s="269">
        <v>1.8839241380145626</v>
      </c>
      <c r="M25" s="269">
        <v>1.7938099606473561</v>
      </c>
      <c r="N25" s="269">
        <v>1.8340803549555567</v>
      </c>
      <c r="O25" s="269">
        <v>1.8034327676469553</v>
      </c>
      <c r="P25" s="269">
        <v>1.8367964182278806</v>
      </c>
      <c r="Q25" s="269">
        <v>1.748971652383486</v>
      </c>
      <c r="R25" s="269">
        <v>1.7147242104999196</v>
      </c>
      <c r="S25" s="269">
        <v>1.7499170475778407</v>
      </c>
      <c r="T25" s="269">
        <v>1.8196684494647464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H25" s="63"/>
    </row>
    <row r="26" spans="2:34" ht="15" customHeight="1" x14ac:dyDescent="0.25">
      <c r="B26" s="266" t="s">
        <v>168</v>
      </c>
      <c r="C26" s="269">
        <v>0.96970877691718371</v>
      </c>
      <c r="D26" s="269">
        <v>0.86433720082554755</v>
      </c>
      <c r="E26" s="269">
        <v>0.99691306615910058</v>
      </c>
      <c r="F26" s="269">
        <v>0.81481117563791239</v>
      </c>
      <c r="G26" s="269">
        <v>0.88266663439243775</v>
      </c>
      <c r="H26" s="269">
        <v>1.014051298966175</v>
      </c>
      <c r="I26" s="269">
        <v>1.1556097950930404</v>
      </c>
      <c r="J26" s="269">
        <v>1.3114353909076673</v>
      </c>
      <c r="K26" s="269">
        <v>1.1186761222265478</v>
      </c>
      <c r="L26" s="269">
        <v>1.2211914594712423</v>
      </c>
      <c r="M26" s="269">
        <v>1.1943143605053241</v>
      </c>
      <c r="N26" s="269">
        <v>1.1568637939124025</v>
      </c>
      <c r="O26" s="269">
        <v>1.1782790485225405</v>
      </c>
      <c r="P26" s="269">
        <v>1.1696583810837256</v>
      </c>
      <c r="Q26" s="269">
        <v>1.202498021084254</v>
      </c>
      <c r="R26" s="269">
        <v>1.2597830703665165</v>
      </c>
      <c r="S26" s="269">
        <v>1.259854236462183</v>
      </c>
      <c r="T26" s="269">
        <v>1.2385483642896935</v>
      </c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H26" s="63"/>
    </row>
    <row r="27" spans="2:34" ht="15" customHeight="1" x14ac:dyDescent="0.2">
      <c r="B27" s="224" t="s">
        <v>158</v>
      </c>
      <c r="C27" s="225">
        <v>100</v>
      </c>
      <c r="D27" s="225">
        <v>100</v>
      </c>
      <c r="E27" s="225">
        <v>99.999999999999986</v>
      </c>
      <c r="F27" s="225">
        <v>100</v>
      </c>
      <c r="G27" s="225">
        <v>99.999999999999986</v>
      </c>
      <c r="H27" s="225">
        <v>100</v>
      </c>
      <c r="I27" s="225">
        <v>100.00000000000001</v>
      </c>
      <c r="J27" s="225">
        <v>100</v>
      </c>
      <c r="K27" s="225">
        <v>100.00000000000001</v>
      </c>
      <c r="L27" s="225">
        <v>100</v>
      </c>
      <c r="M27" s="225">
        <v>99.999999999999986</v>
      </c>
      <c r="N27" s="225">
        <v>100</v>
      </c>
      <c r="O27" s="225">
        <v>100</v>
      </c>
      <c r="P27" s="225">
        <v>100</v>
      </c>
      <c r="Q27" s="225">
        <v>99.999999999999986</v>
      </c>
      <c r="R27" s="225">
        <v>99.999999999999972</v>
      </c>
      <c r="S27" s="225">
        <v>100</v>
      </c>
      <c r="T27" s="225">
        <v>100.00000000000001</v>
      </c>
      <c r="U27" s="76"/>
    </row>
    <row r="28" spans="2:34" ht="15" customHeight="1" x14ac:dyDescent="0.2">
      <c r="B28" s="38" t="s">
        <v>179</v>
      </c>
      <c r="C28" s="38"/>
      <c r="D28" s="38"/>
      <c r="E28" s="38"/>
      <c r="F28" s="38"/>
      <c r="T28" s="2"/>
    </row>
    <row r="29" spans="2:34" ht="15" customHeight="1" x14ac:dyDescent="0.2">
      <c r="B29" s="43" t="s">
        <v>50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34" ht="15" customHeight="1" x14ac:dyDescent="0.2">
      <c r="B30" s="74"/>
      <c r="C30" s="66"/>
      <c r="D30" s="66"/>
      <c r="E30" s="66"/>
      <c r="F30" s="66"/>
    </row>
    <row r="31" spans="2:34" ht="15" customHeight="1" x14ac:dyDescent="0.2">
      <c r="B31" s="38"/>
      <c r="C31" s="53"/>
      <c r="D31" s="53"/>
      <c r="E31" s="53"/>
      <c r="F31" s="53"/>
    </row>
    <row r="32" spans="2:34" ht="15" customHeight="1" x14ac:dyDescent="0.2">
      <c r="B32" s="16"/>
      <c r="C32" s="6"/>
      <c r="D32" s="6"/>
      <c r="E32" s="6"/>
      <c r="F32" s="6"/>
    </row>
    <row r="33" spans="2:27" ht="15" customHeight="1" x14ac:dyDescent="0.2"/>
    <row r="34" spans="2:27" ht="15" customHeight="1" x14ac:dyDescent="0.2"/>
    <row r="35" spans="2:27" ht="15" customHeight="1" x14ac:dyDescent="0.2"/>
    <row r="36" spans="2:27" ht="15" customHeight="1" x14ac:dyDescent="0.2">
      <c r="U36"/>
      <c r="V36"/>
      <c r="W36"/>
      <c r="X36"/>
      <c r="Y36"/>
      <c r="Z36"/>
      <c r="AA36"/>
    </row>
    <row r="37" spans="2:27" ht="15" customHeight="1" x14ac:dyDescent="0.2">
      <c r="U37"/>
      <c r="V37"/>
      <c r="W37"/>
      <c r="X37"/>
      <c r="Y37"/>
      <c r="Z37"/>
      <c r="AA37"/>
    </row>
    <row r="38" spans="2:27" ht="15" customHeight="1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2:27" ht="15" customHeight="1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2:27" ht="15" customHeight="1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2:27" ht="15" customHeigh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2:27" ht="15" customHeight="1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2:27" ht="15" customHeight="1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2:27" ht="15" customHeight="1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2:27" ht="15" customHeight="1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2:27" ht="15" customHeight="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2:27" ht="15" customHeight="1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2:27" ht="15" customHeight="1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2:27" ht="15" customHeight="1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2:27" ht="1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2:2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2:27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2:27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2:27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2:27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2:27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2:27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2:27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</sheetData>
  <mergeCells count="3">
    <mergeCell ref="L4:T4"/>
    <mergeCell ref="B4:B5"/>
    <mergeCell ref="C4:K4"/>
  </mergeCells>
  <conditionalFormatting sqref="B7:B9">
    <cfRule type="expression" dxfId="127" priority="25">
      <formula>MOD(ROW(),2)=1</formula>
    </cfRule>
  </conditionalFormatting>
  <conditionalFormatting sqref="B14">
    <cfRule type="expression" dxfId="126" priority="24">
      <formula>MOD(ROW(),2)=1</formula>
    </cfRule>
  </conditionalFormatting>
  <conditionalFormatting sqref="B16:B26">
    <cfRule type="expression" dxfId="125" priority="23">
      <formula>MOD(ROW(),2)=1</formula>
    </cfRule>
  </conditionalFormatting>
  <conditionalFormatting sqref="C7:T9">
    <cfRule type="expression" dxfId="124" priority="22">
      <formula>MOD(ROW(),2)=1</formula>
    </cfRule>
  </conditionalFormatting>
  <conditionalFormatting sqref="C11:D14">
    <cfRule type="expression" dxfId="123" priority="21">
      <formula>MOD(ROW(),2)=1</formula>
    </cfRule>
  </conditionalFormatting>
  <conditionalFormatting sqref="H16:T26">
    <cfRule type="expression" dxfId="122" priority="20">
      <formula>MOD(ROW(),2)=1</formula>
    </cfRule>
  </conditionalFormatting>
  <conditionalFormatting sqref="C16:G26">
    <cfRule type="expression" dxfId="121" priority="19">
      <formula>MOD(ROW(),2)=1</formula>
    </cfRule>
  </conditionalFormatting>
  <conditionalFormatting sqref="B10:B13">
    <cfRule type="expression" dxfId="120" priority="17">
      <formula>MOD(ROW(),2)=1</formula>
    </cfRule>
  </conditionalFormatting>
  <conditionalFormatting sqref="B15">
    <cfRule type="expression" dxfId="119" priority="16">
      <formula>MOD(ROW(),2)=1</formula>
    </cfRule>
  </conditionalFormatting>
  <conditionalFormatting sqref="E10:T15">
    <cfRule type="expression" dxfId="118" priority="13">
      <formula>MOD(ROW(),2)=1</formula>
    </cfRule>
  </conditionalFormatting>
  <conditionalFormatting sqref="E6:T6">
    <cfRule type="expression" dxfId="117" priority="10">
      <formula>MOD(ROW(),2)=1</formula>
    </cfRule>
  </conditionalFormatting>
  <conditionalFormatting sqref="B6">
    <cfRule type="expression" dxfId="116" priority="12">
      <formula>MOD(ROW(),2)=1</formula>
    </cfRule>
  </conditionalFormatting>
  <conditionalFormatting sqref="C6:D6">
    <cfRule type="expression" dxfId="115" priority="8">
      <formula>MOD(ROW(),2)=1</formula>
    </cfRule>
  </conditionalFormatting>
  <conditionalFormatting sqref="C10:D10">
    <cfRule type="expression" dxfId="114" priority="7">
      <formula>MOD(ROW(),2)=1</formula>
    </cfRule>
  </conditionalFormatting>
  <conditionalFormatting sqref="C15:D15">
    <cfRule type="expression" dxfId="113" priority="6">
      <formula>MOD(ROW(),2)=1</formula>
    </cfRule>
  </conditionalFormatting>
  <conditionalFormatting sqref="B27">
    <cfRule type="expression" dxfId="112" priority="5">
      <formula>MOD(ROW(),2)=1</formula>
    </cfRule>
  </conditionalFormatting>
  <conditionalFormatting sqref="C27:J27">
    <cfRule type="expression" dxfId="111" priority="4">
      <formula>MOD(ROW(),2)=1</formula>
    </cfRule>
  </conditionalFormatting>
  <conditionalFormatting sqref="L27:S27">
    <cfRule type="expression" dxfId="110" priority="3">
      <formula>MOD(ROW(),2)=1</formula>
    </cfRule>
  </conditionalFormatting>
  <conditionalFormatting sqref="K27">
    <cfRule type="expression" dxfId="109" priority="2">
      <formula>MOD(ROW(),2)=1</formula>
    </cfRule>
  </conditionalFormatting>
  <conditionalFormatting sqref="T27">
    <cfRule type="expression" dxfId="108" priority="1">
      <formula>MOD(ROW(),2)=1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Z68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4.7109375" style="1" customWidth="1"/>
    <col min="2" max="2" width="97.7109375" style="1" customWidth="1"/>
    <col min="3" max="10" width="7.7109375" style="1" customWidth="1"/>
    <col min="11" max="11" width="16.28515625" style="1" bestFit="1" customWidth="1"/>
    <col min="12" max="12" width="16.42578125" style="1" customWidth="1"/>
    <col min="13" max="13" width="10.42578125" style="1" bestFit="1" customWidth="1"/>
    <col min="14" max="14" width="10" style="1" bestFit="1" customWidth="1"/>
    <col min="15" max="15" width="15.28515625" style="1" customWidth="1"/>
    <col min="16" max="16" width="18.140625" style="1" customWidth="1"/>
    <col min="17" max="17" width="14.140625" style="1" customWidth="1"/>
    <col min="18" max="18" width="11" style="1" bestFit="1" customWidth="1"/>
    <col min="19" max="20" width="10.42578125" style="1" bestFit="1" customWidth="1"/>
    <col min="21" max="16384" width="9.140625" style="1"/>
  </cols>
  <sheetData>
    <row r="1" spans="2:78" ht="15" customHeigh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78" ht="15" customHeight="1" x14ac:dyDescent="0.3">
      <c r="B2" s="295" t="s">
        <v>161</v>
      </c>
      <c r="C2" s="311"/>
      <c r="D2" s="311"/>
      <c r="E2" s="311"/>
      <c r="F2" s="311"/>
      <c r="G2" s="300"/>
      <c r="H2" s="52"/>
      <c r="I2" s="52"/>
      <c r="J2" s="52"/>
      <c r="K2" s="52"/>
      <c r="L2" s="3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x14ac:dyDescent="0.2">
      <c r="B3" s="52"/>
      <c r="C3" s="43"/>
      <c r="D3" s="43"/>
      <c r="E3" s="43"/>
      <c r="F3" s="54"/>
      <c r="G3" s="54"/>
      <c r="H3" s="54"/>
      <c r="I3" s="54"/>
      <c r="J3" s="54"/>
      <c r="L3" s="38"/>
    </row>
    <row r="4" spans="2:78" x14ac:dyDescent="0.2">
      <c r="B4" s="38"/>
      <c r="C4" s="38"/>
      <c r="D4" s="38"/>
      <c r="E4" s="38"/>
      <c r="F4" s="38"/>
      <c r="G4" s="38"/>
      <c r="H4" s="38"/>
      <c r="I4" s="38"/>
      <c r="J4" s="38"/>
      <c r="L4" s="54" t="s">
        <v>1</v>
      </c>
    </row>
    <row r="5" spans="2:78" ht="50.25" customHeight="1" x14ac:dyDescent="0.2">
      <c r="B5" s="262" t="s">
        <v>135</v>
      </c>
      <c r="C5" s="199">
        <v>2011</v>
      </c>
      <c r="D5" s="199">
        <v>2012</v>
      </c>
      <c r="E5" s="199">
        <v>2013</v>
      </c>
      <c r="F5" s="199">
        <v>2014</v>
      </c>
      <c r="G5" s="199">
        <v>2015</v>
      </c>
      <c r="H5" s="199">
        <v>2016</v>
      </c>
      <c r="I5" s="199">
        <v>2017</v>
      </c>
      <c r="J5" s="199">
        <v>2018</v>
      </c>
      <c r="K5" s="199" t="s">
        <v>86</v>
      </c>
      <c r="L5" s="199" t="s">
        <v>87</v>
      </c>
      <c r="V5" s="38"/>
      <c r="X5" s="38"/>
      <c r="Z5" s="38"/>
      <c r="AB5" s="38"/>
    </row>
    <row r="6" spans="2:78" ht="15" customHeight="1" x14ac:dyDescent="0.2">
      <c r="B6" s="211" t="s">
        <v>115</v>
      </c>
      <c r="C6" s="213">
        <v>3.1343409433101765</v>
      </c>
      <c r="D6" s="213">
        <v>6.2427554103231975</v>
      </c>
      <c r="E6" s="213">
        <v>-2.3298255212212515</v>
      </c>
      <c r="F6" s="213">
        <v>10.961373687791154</v>
      </c>
      <c r="G6" s="213">
        <v>-10.149657079391472</v>
      </c>
      <c r="H6" s="213">
        <v>-8.7367121984387346</v>
      </c>
      <c r="I6" s="213">
        <v>11.998191426780803</v>
      </c>
      <c r="J6" s="213">
        <v>25.28955025859576</v>
      </c>
      <c r="K6" s="213">
        <v>36.640084119178653</v>
      </c>
      <c r="L6" s="213">
        <v>3.9793899503297148</v>
      </c>
    </row>
    <row r="7" spans="2:78" ht="15" customHeight="1" x14ac:dyDescent="0.2">
      <c r="B7" s="266" t="s">
        <v>169</v>
      </c>
      <c r="C7" s="214">
        <v>4.0610382809094459</v>
      </c>
      <c r="D7" s="214">
        <v>6.3045253121577494</v>
      </c>
      <c r="E7" s="214">
        <v>-6.2916753000164194</v>
      </c>
      <c r="F7" s="214">
        <v>9.4572734557210492</v>
      </c>
      <c r="G7" s="214">
        <v>-14.750721884561102</v>
      </c>
      <c r="H7" s="214">
        <v>-8.8594072234406305</v>
      </c>
      <c r="I7" s="214">
        <v>15.739424888192799</v>
      </c>
      <c r="J7" s="214">
        <v>36.45822610353995</v>
      </c>
      <c r="K7" s="213">
        <v>39.234322917834021</v>
      </c>
      <c r="L7" s="214">
        <v>4.2241323561989619</v>
      </c>
      <c r="M7" s="11"/>
      <c r="N7" s="11"/>
      <c r="O7" s="11"/>
      <c r="P7" s="11"/>
      <c r="Q7" s="11"/>
      <c r="R7" s="11"/>
      <c r="S7" s="11"/>
      <c r="T7" s="11"/>
    </row>
    <row r="8" spans="2:78" ht="15" customHeight="1" x14ac:dyDescent="0.2">
      <c r="B8" s="266" t="s">
        <v>160</v>
      </c>
      <c r="C8" s="214">
        <v>-0.48834675616752365</v>
      </c>
      <c r="D8" s="214">
        <v>7.465182853057617</v>
      </c>
      <c r="E8" s="214">
        <v>4.4418303840995987</v>
      </c>
      <c r="F8" s="214">
        <v>11.999465596652104</v>
      </c>
      <c r="G8" s="214">
        <v>-2.6709039728226247</v>
      </c>
      <c r="H8" s="214">
        <v>-10.803303802485409</v>
      </c>
      <c r="I8" s="214">
        <v>5.983845516447106</v>
      </c>
      <c r="J8" s="214">
        <v>6.234140687253209</v>
      </c>
      <c r="K8" s="214">
        <v>22.272105119857471</v>
      </c>
      <c r="L8" s="214">
        <v>2.5453386540964518</v>
      </c>
      <c r="M8" s="11"/>
      <c r="N8" s="11"/>
      <c r="O8" s="11"/>
      <c r="P8" s="11"/>
      <c r="Q8" s="11"/>
      <c r="R8" s="11"/>
      <c r="S8" s="11"/>
      <c r="T8" s="11"/>
    </row>
    <row r="9" spans="2:78" ht="15" customHeight="1" x14ac:dyDescent="0.2">
      <c r="B9" s="266" t="s">
        <v>170</v>
      </c>
      <c r="C9" s="214">
        <v>17.545449414083492</v>
      </c>
      <c r="D9" s="214">
        <v>-4.0093084979021203</v>
      </c>
      <c r="E9" s="214">
        <v>26.560027564099475</v>
      </c>
      <c r="F9" s="214">
        <v>22.680338078480446</v>
      </c>
      <c r="G9" s="214">
        <v>-2.1342686384788756</v>
      </c>
      <c r="H9" s="214">
        <v>1.6203710688539541</v>
      </c>
      <c r="I9" s="214">
        <v>-8.1486666662067506</v>
      </c>
      <c r="J9" s="214">
        <v>1.3800458624332768</v>
      </c>
      <c r="K9" s="214">
        <v>62.239215128957994</v>
      </c>
      <c r="L9" s="214">
        <v>6.2354543368726256</v>
      </c>
      <c r="M9" s="11"/>
      <c r="N9" s="11"/>
      <c r="O9" s="11"/>
      <c r="P9" s="11"/>
      <c r="Q9" s="11"/>
      <c r="R9" s="11"/>
      <c r="S9" s="11"/>
      <c r="T9" s="11"/>
    </row>
    <row r="10" spans="2:78" ht="15" customHeight="1" x14ac:dyDescent="0.2">
      <c r="B10" s="211" t="s">
        <v>116</v>
      </c>
      <c r="C10" s="213">
        <v>12.342137955727672</v>
      </c>
      <c r="D10" s="213">
        <v>-5.2761455515418332</v>
      </c>
      <c r="E10" s="213">
        <v>-1.6854267884928387</v>
      </c>
      <c r="F10" s="213">
        <v>8.4178431151298305</v>
      </c>
      <c r="G10" s="213">
        <v>2.7782995846602265</v>
      </c>
      <c r="H10" s="213">
        <v>-5.0804744247230804</v>
      </c>
      <c r="I10" s="213">
        <v>-0.26361019122457252</v>
      </c>
      <c r="J10" s="213">
        <v>-4.6203084765143343</v>
      </c>
      <c r="K10" s="213">
        <v>5.2657895355409039</v>
      </c>
      <c r="L10" s="213">
        <v>0.64354056427355921</v>
      </c>
      <c r="M10" s="11"/>
      <c r="N10" s="11"/>
      <c r="O10" s="11"/>
      <c r="P10" s="11"/>
      <c r="Q10" s="11"/>
      <c r="R10" s="11"/>
      <c r="S10" s="11"/>
      <c r="T10" s="11"/>
    </row>
    <row r="11" spans="2:78" ht="15" customHeight="1" x14ac:dyDescent="0.2">
      <c r="B11" s="219" t="s">
        <v>118</v>
      </c>
      <c r="C11" s="214">
        <v>25.65202744325612</v>
      </c>
      <c r="D11" s="214">
        <v>-4.5270872459959861</v>
      </c>
      <c r="E11" s="214">
        <v>-2.000447641616443</v>
      </c>
      <c r="F11" s="214">
        <v>16.099921483117807</v>
      </c>
      <c r="G11" s="214">
        <v>5.2836395524472168</v>
      </c>
      <c r="H11" s="214">
        <v>-6.2186799869571763</v>
      </c>
      <c r="I11" s="214">
        <v>-3.1642070593997818</v>
      </c>
      <c r="J11" s="214">
        <v>-12.723659467645687</v>
      </c>
      <c r="K11" s="214">
        <v>13.897807270760907</v>
      </c>
      <c r="L11" s="214">
        <v>1.6399447741064721</v>
      </c>
      <c r="M11" s="11"/>
      <c r="N11" s="11"/>
      <c r="O11" s="11"/>
      <c r="P11" s="11"/>
      <c r="Q11" s="11"/>
      <c r="R11" s="11"/>
      <c r="S11" s="11"/>
      <c r="T11" s="11"/>
    </row>
    <row r="12" spans="2:78" ht="15" customHeight="1" x14ac:dyDescent="0.2">
      <c r="B12" s="219" t="s">
        <v>171</v>
      </c>
      <c r="C12" s="214">
        <v>-3.8545002758853975</v>
      </c>
      <c r="D12" s="214">
        <v>-12.977983007748861</v>
      </c>
      <c r="E12" s="214">
        <v>-2.4997770712915646</v>
      </c>
      <c r="F12" s="214">
        <v>-3.3014956446415833</v>
      </c>
      <c r="G12" s="214">
        <v>4.1078966992009969</v>
      </c>
      <c r="H12" s="214">
        <v>-2.1026516507940629</v>
      </c>
      <c r="I12" s="214">
        <v>3.4470508677234779</v>
      </c>
      <c r="J12" s="214">
        <v>-4.3265936151732687</v>
      </c>
      <c r="K12" s="214">
        <v>-20.430354370143576</v>
      </c>
      <c r="L12" s="214">
        <v>-2.8163003609647186</v>
      </c>
      <c r="M12" s="11"/>
      <c r="N12" s="11"/>
      <c r="O12" s="11"/>
      <c r="P12" s="11"/>
      <c r="Q12" s="11"/>
      <c r="R12" s="11"/>
      <c r="S12" s="11"/>
      <c r="T12" s="11"/>
    </row>
    <row r="13" spans="2:78" ht="15" customHeight="1" x14ac:dyDescent="0.2">
      <c r="B13" s="219" t="s">
        <v>120</v>
      </c>
      <c r="C13" s="214">
        <v>6.5344646522233818</v>
      </c>
      <c r="D13" s="214">
        <v>0.12874229397343839</v>
      </c>
      <c r="E13" s="214">
        <v>2.8930880893477395</v>
      </c>
      <c r="F13" s="214">
        <v>1.2774447361590724</v>
      </c>
      <c r="G13" s="214">
        <v>-0.47486610802094376</v>
      </c>
      <c r="H13" s="214">
        <v>-1.3009882062211986</v>
      </c>
      <c r="I13" s="214">
        <v>-2.4801571932467792</v>
      </c>
      <c r="J13" s="214">
        <v>6.8280445831875536</v>
      </c>
      <c r="K13" s="214">
        <v>13.755308489593247</v>
      </c>
      <c r="L13" s="214">
        <v>1.6240407122324774</v>
      </c>
      <c r="M13" s="11"/>
      <c r="N13" s="11"/>
      <c r="O13" s="11"/>
      <c r="P13" s="11"/>
      <c r="Q13" s="11"/>
      <c r="R13" s="11"/>
      <c r="S13" s="11"/>
      <c r="T13" s="11"/>
    </row>
    <row r="14" spans="2:78" ht="15" customHeight="1" x14ac:dyDescent="0.2">
      <c r="B14" s="219" t="s">
        <v>121</v>
      </c>
      <c r="C14" s="214">
        <v>4.537572601733042</v>
      </c>
      <c r="D14" s="214">
        <v>2.4365942051512546</v>
      </c>
      <c r="E14" s="214">
        <v>-0.50753951552853227</v>
      </c>
      <c r="F14" s="214">
        <v>-3.7588209763983915</v>
      </c>
      <c r="G14" s="214">
        <v>-9.8308134284746949</v>
      </c>
      <c r="H14" s="214">
        <v>-9.6622916573813491</v>
      </c>
      <c r="I14" s="214">
        <v>-5.2730692992422501</v>
      </c>
      <c r="J14" s="214">
        <v>-1.3239534394344887</v>
      </c>
      <c r="K14" s="214">
        <v>-21.928760181767174</v>
      </c>
      <c r="L14" s="214">
        <v>-3.046970395235804</v>
      </c>
      <c r="M14" s="11"/>
      <c r="N14" s="11"/>
      <c r="O14" s="11"/>
      <c r="P14" s="11"/>
      <c r="Q14" s="11"/>
      <c r="R14" s="11"/>
      <c r="S14" s="11"/>
      <c r="T14" s="11"/>
    </row>
    <row r="15" spans="2:78" ht="15" customHeight="1" x14ac:dyDescent="0.2">
      <c r="B15" s="211" t="s">
        <v>117</v>
      </c>
      <c r="C15" s="213">
        <v>5.5316220694090923</v>
      </c>
      <c r="D15" s="213">
        <v>3.095375915629428</v>
      </c>
      <c r="E15" s="213">
        <v>1.5538519460914557</v>
      </c>
      <c r="F15" s="213">
        <v>0.2199711214236455</v>
      </c>
      <c r="G15" s="213">
        <v>-4.4129830745970988</v>
      </c>
      <c r="H15" s="213">
        <v>-4.3138239223781349</v>
      </c>
      <c r="I15" s="213">
        <v>-0.15240552686814901</v>
      </c>
      <c r="J15" s="213">
        <v>3.8236339457213608</v>
      </c>
      <c r="K15" s="213">
        <v>4.9915660344411634</v>
      </c>
      <c r="L15" s="213">
        <v>0.61073036755068255</v>
      </c>
      <c r="M15" s="11"/>
      <c r="N15" s="11"/>
      <c r="O15" s="11"/>
      <c r="P15" s="11"/>
      <c r="Q15" s="11"/>
      <c r="R15" s="11"/>
      <c r="S15" s="11"/>
      <c r="T15" s="11"/>
    </row>
    <row r="16" spans="2:78" ht="15" customHeight="1" x14ac:dyDescent="0.2">
      <c r="B16" s="219" t="s">
        <v>122</v>
      </c>
      <c r="C16" s="214">
        <v>9.3773963286706508</v>
      </c>
      <c r="D16" s="214">
        <v>-0.12570412819176147</v>
      </c>
      <c r="E16" s="214">
        <v>-3.2316599484790265</v>
      </c>
      <c r="F16" s="214">
        <v>-2.2308955113029882</v>
      </c>
      <c r="G16" s="214">
        <v>-11.782897077665089</v>
      </c>
      <c r="H16" s="214">
        <v>-10.047886681870377</v>
      </c>
      <c r="I16" s="214">
        <v>-3.7936981071123643</v>
      </c>
      <c r="J16" s="214">
        <v>7.5876198352825996</v>
      </c>
      <c r="K16" s="214">
        <v>-15.112015323537833</v>
      </c>
      <c r="L16" s="214">
        <v>-2.0271418412818099</v>
      </c>
      <c r="M16" s="11"/>
      <c r="N16" s="11"/>
      <c r="O16" s="11"/>
      <c r="P16" s="11"/>
      <c r="Q16" s="11"/>
      <c r="R16" s="11"/>
      <c r="S16" s="11"/>
      <c r="T16" s="11"/>
    </row>
    <row r="17" spans="2:20" ht="15" customHeight="1" x14ac:dyDescent="0.2">
      <c r="B17" s="219" t="s">
        <v>123</v>
      </c>
      <c r="C17" s="214">
        <v>10.086953243590235</v>
      </c>
      <c r="D17" s="214">
        <v>-2.8730175374802935</v>
      </c>
      <c r="E17" s="214">
        <v>3.7605318670895782</v>
      </c>
      <c r="F17" s="214">
        <v>0.60095121144201347</v>
      </c>
      <c r="G17" s="214">
        <v>-5.9278898143918184</v>
      </c>
      <c r="H17" s="214">
        <v>-9.0346353992730162</v>
      </c>
      <c r="I17" s="214">
        <v>1.3599745595086921</v>
      </c>
      <c r="J17" s="214">
        <v>7.1315038119334151</v>
      </c>
      <c r="K17" s="214">
        <v>3.71239650245451</v>
      </c>
      <c r="L17" s="214">
        <v>0.45668293342413513</v>
      </c>
      <c r="M17" s="11"/>
      <c r="N17" s="11"/>
      <c r="O17" s="11"/>
      <c r="P17" s="11"/>
      <c r="Q17" s="11"/>
      <c r="R17" s="11"/>
      <c r="S17" s="11"/>
      <c r="T17" s="11"/>
    </row>
    <row r="18" spans="2:20" ht="15" customHeight="1" x14ac:dyDescent="0.2">
      <c r="B18" s="219" t="s">
        <v>124</v>
      </c>
      <c r="C18" s="214">
        <v>3.6574953873353744</v>
      </c>
      <c r="D18" s="214">
        <v>4.5493424283529205</v>
      </c>
      <c r="E18" s="214">
        <v>-1.8438550727856384</v>
      </c>
      <c r="F18" s="214">
        <v>0.75671239561601045</v>
      </c>
      <c r="G18" s="214">
        <v>-8.2478574925457409</v>
      </c>
      <c r="H18" s="214">
        <v>-5.1329841251349322</v>
      </c>
      <c r="I18" s="214">
        <v>1.8839526192713452</v>
      </c>
      <c r="J18" s="214">
        <v>5.1781922935138835</v>
      </c>
      <c r="K18" s="214">
        <v>-2.8446764253800438E-2</v>
      </c>
      <c r="L18" s="214">
        <v>-3.5562881517292588E-3</v>
      </c>
      <c r="M18" s="11"/>
      <c r="N18" s="11"/>
      <c r="O18" s="11"/>
      <c r="P18" s="11"/>
      <c r="Q18" s="11"/>
      <c r="R18" s="11"/>
      <c r="S18" s="11"/>
      <c r="T18" s="11"/>
    </row>
    <row r="19" spans="2:20" ht="15" customHeight="1" x14ac:dyDescent="0.2">
      <c r="B19" s="219" t="s">
        <v>125</v>
      </c>
      <c r="C19" s="214">
        <v>4.4817230028484811</v>
      </c>
      <c r="D19" s="214">
        <v>12.969573792525523</v>
      </c>
      <c r="E19" s="214">
        <v>3.9383659440359597</v>
      </c>
      <c r="F19" s="214">
        <v>0.60298862146663801</v>
      </c>
      <c r="G19" s="214">
        <v>-2.7226407591838031</v>
      </c>
      <c r="H19" s="214">
        <v>-5.2133553417080147</v>
      </c>
      <c r="I19" s="214">
        <v>9.4307232945148876</v>
      </c>
      <c r="J19" s="214">
        <v>-2.9504494993159991</v>
      </c>
      <c r="K19" s="214">
        <v>20.859363840715218</v>
      </c>
      <c r="L19" s="214">
        <v>2.396482471783723</v>
      </c>
      <c r="M19" s="11"/>
      <c r="N19" s="11"/>
      <c r="O19" s="11"/>
      <c r="P19" s="11"/>
      <c r="Q19" s="11"/>
      <c r="R19" s="11"/>
      <c r="S19" s="11"/>
      <c r="T19" s="11"/>
    </row>
    <row r="20" spans="2:20" ht="15" customHeight="1" x14ac:dyDescent="0.2">
      <c r="B20" s="219" t="s">
        <v>126</v>
      </c>
      <c r="C20" s="214">
        <v>3.7011399832196812</v>
      </c>
      <c r="D20" s="214">
        <v>8.0537287343260608</v>
      </c>
      <c r="E20" s="214">
        <v>4.2622745640600312</v>
      </c>
      <c r="F20" s="214">
        <v>2.1655226570489905</v>
      </c>
      <c r="G20" s="214">
        <v>-2.207226424610953</v>
      </c>
      <c r="H20" s="214">
        <v>-9.4904719907629165E-2</v>
      </c>
      <c r="I20" s="214">
        <v>3.5222011650204443E-2</v>
      </c>
      <c r="J20" s="214">
        <v>4.6743292508747425</v>
      </c>
      <c r="K20" s="214">
        <v>22.107509644667161</v>
      </c>
      <c r="L20" s="214">
        <v>2.528073424769306</v>
      </c>
      <c r="M20" s="11"/>
      <c r="N20" s="11"/>
      <c r="O20" s="11"/>
      <c r="P20" s="11"/>
      <c r="Q20" s="11"/>
      <c r="R20" s="11"/>
      <c r="S20" s="11"/>
      <c r="T20" s="11"/>
    </row>
    <row r="21" spans="2:20" ht="15" customHeight="1" x14ac:dyDescent="0.2">
      <c r="B21" s="219" t="s">
        <v>166</v>
      </c>
      <c r="C21" s="214">
        <v>1.4077004978792829</v>
      </c>
      <c r="D21" s="214">
        <v>6.3171356046750615</v>
      </c>
      <c r="E21" s="214">
        <v>10.136323426781901</v>
      </c>
      <c r="F21" s="214">
        <v>-1.0307110062865887</v>
      </c>
      <c r="G21" s="214">
        <v>1.1300532578023992</v>
      </c>
      <c r="H21" s="214">
        <v>-2.2468043190468689</v>
      </c>
      <c r="I21" s="214">
        <v>0.86839069183799467</v>
      </c>
      <c r="J21" s="214">
        <v>4.519532602303955</v>
      </c>
      <c r="K21" s="214">
        <v>22.481071764069583</v>
      </c>
      <c r="L21" s="214">
        <v>2.5672289190815212</v>
      </c>
      <c r="M21" s="11"/>
      <c r="N21" s="11"/>
      <c r="O21" s="11"/>
      <c r="P21" s="11"/>
      <c r="Q21" s="11"/>
      <c r="R21" s="11"/>
      <c r="S21" s="11"/>
      <c r="T21" s="11"/>
    </row>
    <row r="22" spans="2:20" ht="15" customHeight="1" x14ac:dyDescent="0.2">
      <c r="B22" s="219" t="s">
        <v>128</v>
      </c>
      <c r="C22" s="214">
        <v>9.5416448182672475</v>
      </c>
      <c r="D22" s="214">
        <v>8.353728746342215</v>
      </c>
      <c r="E22" s="214">
        <v>2.2716012370443517</v>
      </c>
      <c r="F22" s="214">
        <v>-1.1592526295085448</v>
      </c>
      <c r="G22" s="214">
        <v>-6.4618702175442078</v>
      </c>
      <c r="H22" s="214">
        <v>-6.7614107675024959</v>
      </c>
      <c r="I22" s="214">
        <v>-5.3317250432693974E-2</v>
      </c>
      <c r="J22" s="214">
        <v>3.1492254201832104</v>
      </c>
      <c r="K22" s="214">
        <v>7.8780100213811721</v>
      </c>
      <c r="L22" s="214">
        <v>0.95239248938625565</v>
      </c>
      <c r="M22" s="11"/>
      <c r="N22" s="11"/>
      <c r="O22" s="11"/>
      <c r="P22" s="11"/>
      <c r="Q22" s="11"/>
      <c r="R22" s="11"/>
      <c r="S22" s="11"/>
      <c r="T22" s="11"/>
    </row>
    <row r="23" spans="2:20" ht="15" customHeight="1" x14ac:dyDescent="0.2">
      <c r="B23" s="219" t="s">
        <v>129</v>
      </c>
      <c r="C23" s="214">
        <v>2.8192268525256026</v>
      </c>
      <c r="D23" s="214">
        <v>2.089897652170003</v>
      </c>
      <c r="E23" s="214">
        <v>2.7242792516495751</v>
      </c>
      <c r="F23" s="214">
        <v>0.6079482902350053</v>
      </c>
      <c r="G23" s="214">
        <v>0.36328551315181201</v>
      </c>
      <c r="H23" s="214">
        <v>1.0542880099579044</v>
      </c>
      <c r="I23" s="214">
        <v>-0.71437698953874529</v>
      </c>
      <c r="J23" s="214">
        <v>-8.0717093725346523E-2</v>
      </c>
      <c r="K23" s="214">
        <v>9.1510173692399377</v>
      </c>
      <c r="L23" s="214">
        <v>1.1005395910160809</v>
      </c>
      <c r="M23" s="11"/>
      <c r="N23" s="11"/>
      <c r="O23" s="11"/>
      <c r="P23" s="11"/>
      <c r="Q23" s="11"/>
      <c r="R23" s="11"/>
      <c r="S23" s="11"/>
      <c r="T23" s="11"/>
    </row>
    <row r="24" spans="2:20" ht="15" customHeight="1" x14ac:dyDescent="0.2">
      <c r="B24" s="219" t="s">
        <v>130</v>
      </c>
      <c r="C24" s="214">
        <v>4.5980530745967974</v>
      </c>
      <c r="D24" s="214">
        <v>3.6781913047784442</v>
      </c>
      <c r="E24" s="214">
        <v>-0.29926890835512143</v>
      </c>
      <c r="F24" s="214">
        <v>7.8371374771738278</v>
      </c>
      <c r="G24" s="214">
        <v>1.5871203470650741</v>
      </c>
      <c r="H24" s="214">
        <v>2.5423882135048315</v>
      </c>
      <c r="I24" s="214">
        <v>-1.3099389681264451</v>
      </c>
      <c r="J24" s="214">
        <v>2.6162102485346894</v>
      </c>
      <c r="K24" s="214">
        <v>23.001150558189423</v>
      </c>
      <c r="L24" s="214">
        <v>2.6215681387907308</v>
      </c>
      <c r="M24" s="11"/>
      <c r="N24" s="11"/>
      <c r="O24" s="11"/>
      <c r="P24" s="11"/>
      <c r="Q24" s="11"/>
      <c r="R24" s="11"/>
      <c r="S24" s="11"/>
      <c r="T24" s="11"/>
    </row>
    <row r="25" spans="2:20" ht="15" customHeight="1" x14ac:dyDescent="0.2">
      <c r="B25" s="219" t="s">
        <v>167</v>
      </c>
      <c r="C25" s="214">
        <v>0.99783554509302874</v>
      </c>
      <c r="D25" s="214">
        <v>4.8212953130646108</v>
      </c>
      <c r="E25" s="214">
        <v>-4.4188553372653701</v>
      </c>
      <c r="F25" s="214">
        <v>2.5095626516661085</v>
      </c>
      <c r="G25" s="214">
        <v>-7.0076131434815618</v>
      </c>
      <c r="H25" s="214">
        <v>-9.4857903913969981</v>
      </c>
      <c r="I25" s="214">
        <v>2.1414472614080582</v>
      </c>
      <c r="J25" s="214">
        <v>2.7752993303053364</v>
      </c>
      <c r="K25" s="214">
        <v>-8.3456435119568511</v>
      </c>
      <c r="L25" s="214">
        <v>-1.0834093697302705</v>
      </c>
      <c r="M25" s="11"/>
      <c r="N25" s="11"/>
      <c r="O25" s="11"/>
      <c r="P25" s="11"/>
      <c r="Q25" s="11"/>
      <c r="R25" s="11"/>
      <c r="S25" s="11"/>
      <c r="T25" s="11"/>
    </row>
    <row r="26" spans="2:20" ht="15" customHeight="1" x14ac:dyDescent="0.2">
      <c r="B26" s="219" t="s">
        <v>168</v>
      </c>
      <c r="C26" s="214">
        <v>2.2523154189199257</v>
      </c>
      <c r="D26" s="214">
        <v>10.489068397893519</v>
      </c>
      <c r="E26" s="214">
        <v>-19.029962166606406</v>
      </c>
      <c r="F26" s="214">
        <v>14.74588970602797</v>
      </c>
      <c r="G26" s="214">
        <v>-2.5807941879832486</v>
      </c>
      <c r="H26" s="214">
        <v>-3.0720433129227676</v>
      </c>
      <c r="I26" s="214">
        <v>13.952245349723992</v>
      </c>
      <c r="J26" s="214">
        <v>2.5845809734768688</v>
      </c>
      <c r="K26" s="214">
        <v>15.865078700851953</v>
      </c>
      <c r="L26" s="214">
        <v>1.8577480248271439</v>
      </c>
      <c r="M26" s="11"/>
      <c r="N26" s="11"/>
      <c r="O26" s="11"/>
      <c r="P26" s="11"/>
      <c r="Q26" s="11"/>
      <c r="R26" s="11"/>
      <c r="S26" s="11"/>
      <c r="T26" s="11"/>
    </row>
    <row r="27" spans="2:20" ht="15" customHeight="1" x14ac:dyDescent="0.2">
      <c r="B27" s="224" t="s">
        <v>159</v>
      </c>
      <c r="C27" s="225">
        <v>8.0834418520170814</v>
      </c>
      <c r="D27" s="225">
        <v>-0.40807410930480126</v>
      </c>
      <c r="E27" s="225">
        <v>4.3171295689981015E-2</v>
      </c>
      <c r="F27" s="225">
        <v>3.8872951550107393</v>
      </c>
      <c r="G27" s="225">
        <v>-1.8102293187693186</v>
      </c>
      <c r="H27" s="225">
        <v>-4.7183267876474977</v>
      </c>
      <c r="I27" s="225">
        <v>0.38272888636925462</v>
      </c>
      <c r="J27" s="225">
        <v>2.9481831325854024</v>
      </c>
      <c r="K27" s="225">
        <v>8.1649343124158946</v>
      </c>
      <c r="L27" s="225">
        <v>0.98591651851915874</v>
      </c>
      <c r="M27" s="11"/>
      <c r="N27" s="11"/>
      <c r="O27" s="11"/>
      <c r="P27" s="11"/>
      <c r="Q27" s="11"/>
      <c r="R27" s="11"/>
      <c r="S27" s="11"/>
      <c r="T27" s="11"/>
    </row>
    <row r="28" spans="2:20" ht="15" customHeight="1" x14ac:dyDescent="0.2">
      <c r="B28" s="38" t="s">
        <v>179</v>
      </c>
      <c r="M28" s="11"/>
      <c r="N28" s="11"/>
      <c r="O28" s="11"/>
      <c r="P28" s="11"/>
      <c r="Q28" s="11"/>
      <c r="R28" s="11"/>
      <c r="S28" s="11"/>
      <c r="T28" s="11"/>
    </row>
    <row r="29" spans="2:20" ht="15" customHeight="1" x14ac:dyDescent="0.2">
      <c r="B29" s="43" t="s">
        <v>50</v>
      </c>
      <c r="M29" s="11"/>
      <c r="N29" s="11"/>
      <c r="O29" s="11"/>
      <c r="P29" s="11"/>
      <c r="Q29" s="11"/>
      <c r="R29" s="11"/>
      <c r="S29" s="11"/>
      <c r="T29" s="11"/>
    </row>
    <row r="30" spans="2:20" ht="15" customHeight="1" x14ac:dyDescent="0.2">
      <c r="C30" s="59"/>
      <c r="D30" s="59"/>
      <c r="E30" s="59"/>
      <c r="F30" s="59"/>
      <c r="G30" s="59"/>
      <c r="H30" s="59"/>
      <c r="I30" s="59"/>
      <c r="J30" s="59"/>
      <c r="K30" s="59"/>
      <c r="M30" s="11"/>
      <c r="N30" s="11"/>
      <c r="O30" s="11"/>
      <c r="P30" s="11"/>
      <c r="Q30" s="11"/>
      <c r="R30" s="11"/>
      <c r="S30" s="11"/>
      <c r="T30" s="11"/>
    </row>
    <row r="31" spans="2:20" ht="15" customHeight="1" x14ac:dyDescent="0.2">
      <c r="C31" s="59"/>
      <c r="D31" s="59"/>
      <c r="E31" s="59"/>
      <c r="F31" s="59"/>
      <c r="G31" s="59"/>
      <c r="H31" s="59"/>
      <c r="I31" s="59"/>
      <c r="J31" s="59"/>
      <c r="K31" s="59"/>
      <c r="M31" s="11"/>
      <c r="N31" s="11"/>
      <c r="O31" s="11"/>
      <c r="P31" s="11"/>
      <c r="Q31" s="11"/>
      <c r="R31" s="11"/>
      <c r="S31" s="11"/>
      <c r="T31" s="11"/>
    </row>
    <row r="32" spans="2:20" ht="15" customHeight="1" x14ac:dyDescent="0.2">
      <c r="C32" s="59"/>
      <c r="D32" s="59"/>
      <c r="E32" s="59"/>
      <c r="F32" s="59"/>
      <c r="G32" s="59"/>
      <c r="H32" s="59"/>
      <c r="I32" s="59"/>
      <c r="J32" s="59"/>
      <c r="K32" s="59"/>
      <c r="M32" s="11"/>
      <c r="N32" s="11"/>
      <c r="O32" s="11"/>
      <c r="P32" s="11"/>
      <c r="Q32" s="11"/>
      <c r="R32" s="11"/>
      <c r="S32" s="11"/>
      <c r="T32" s="11"/>
    </row>
    <row r="33" spans="3:20" ht="15" customHeight="1" x14ac:dyDescent="0.2">
      <c r="C33" s="59"/>
      <c r="D33" s="59"/>
      <c r="E33" s="59"/>
      <c r="F33" s="59"/>
      <c r="G33" s="59"/>
      <c r="H33" s="59"/>
      <c r="I33" s="59"/>
      <c r="J33" s="59"/>
      <c r="K33" s="59"/>
      <c r="M33" s="11"/>
      <c r="N33" s="11"/>
      <c r="O33" s="11"/>
      <c r="P33" s="11"/>
      <c r="Q33" s="11"/>
      <c r="R33" s="11"/>
      <c r="S33" s="11"/>
      <c r="T33" s="11"/>
    </row>
    <row r="34" spans="3:20" ht="15" customHeight="1" x14ac:dyDescent="0.2">
      <c r="C34" s="59"/>
      <c r="D34" s="59"/>
      <c r="E34" s="59"/>
      <c r="F34" s="59"/>
      <c r="G34" s="59"/>
      <c r="H34" s="59"/>
      <c r="I34" s="59"/>
      <c r="J34" s="59"/>
      <c r="K34" s="59"/>
      <c r="M34" s="11"/>
      <c r="N34" s="11"/>
      <c r="O34" s="11"/>
      <c r="P34" s="11"/>
      <c r="Q34" s="11"/>
      <c r="R34" s="11"/>
      <c r="S34" s="11"/>
      <c r="T34" s="11"/>
    </row>
    <row r="35" spans="3:20" ht="15" customHeight="1" x14ac:dyDescent="0.2">
      <c r="C35" s="59"/>
      <c r="D35" s="59"/>
      <c r="E35" s="59"/>
      <c r="F35" s="59"/>
      <c r="G35" s="59"/>
      <c r="H35" s="59"/>
      <c r="I35" s="59"/>
      <c r="J35" s="59"/>
      <c r="K35" s="59"/>
      <c r="M35" s="11"/>
      <c r="N35" s="11"/>
      <c r="O35" s="11"/>
      <c r="P35" s="11"/>
      <c r="Q35" s="11"/>
      <c r="R35" s="11"/>
      <c r="S35" s="11"/>
      <c r="T35" s="11"/>
    </row>
    <row r="36" spans="3:20" ht="15" customHeight="1" x14ac:dyDescent="0.2">
      <c r="C36" s="59"/>
      <c r="D36" s="59"/>
      <c r="E36" s="59"/>
      <c r="F36" s="59"/>
      <c r="G36" s="59"/>
      <c r="H36" s="59"/>
      <c r="I36" s="59"/>
      <c r="J36" s="59"/>
      <c r="K36" s="59"/>
      <c r="M36" s="11"/>
      <c r="N36" s="11"/>
      <c r="O36" s="11"/>
      <c r="P36" s="11"/>
      <c r="Q36" s="11"/>
      <c r="R36" s="11"/>
      <c r="S36" s="11"/>
      <c r="T36" s="11"/>
    </row>
    <row r="37" spans="3:20" ht="15" customHeight="1" x14ac:dyDescent="0.2">
      <c r="C37" s="59"/>
      <c r="D37" s="59"/>
      <c r="E37" s="59"/>
      <c r="F37" s="59"/>
      <c r="G37" s="59"/>
      <c r="H37" s="59"/>
      <c r="I37" s="59"/>
      <c r="J37" s="59"/>
      <c r="K37" s="59"/>
      <c r="M37" s="11"/>
      <c r="N37" s="11"/>
      <c r="O37" s="11"/>
      <c r="P37" s="11"/>
      <c r="Q37" s="11"/>
      <c r="R37" s="11"/>
      <c r="S37" s="11"/>
      <c r="T37" s="11"/>
    </row>
    <row r="38" spans="3:20" ht="15" customHeight="1" x14ac:dyDescent="0.2">
      <c r="C38" s="59"/>
      <c r="D38" s="59"/>
      <c r="E38" s="59"/>
      <c r="F38" s="59"/>
      <c r="G38" s="59"/>
      <c r="H38" s="59"/>
      <c r="I38" s="59"/>
      <c r="J38" s="59"/>
      <c r="K38" s="59"/>
    </row>
    <row r="39" spans="3:20" ht="15" customHeight="1" x14ac:dyDescent="0.2">
      <c r="C39" s="59"/>
      <c r="D39" s="59"/>
      <c r="E39" s="59"/>
      <c r="F39" s="59"/>
      <c r="G39" s="59"/>
      <c r="H39" s="59"/>
      <c r="I39" s="59"/>
      <c r="J39" s="59"/>
      <c r="K39" s="59"/>
    </row>
    <row r="40" spans="3:20" ht="15" customHeight="1" x14ac:dyDescent="0.2">
      <c r="C40" s="59"/>
      <c r="D40" s="59"/>
      <c r="E40" s="59"/>
      <c r="F40" s="59"/>
      <c r="G40" s="59"/>
      <c r="H40" s="59"/>
      <c r="I40" s="59"/>
      <c r="J40" s="59"/>
      <c r="K40" s="59"/>
    </row>
    <row r="41" spans="3:20" ht="15" customHeight="1" x14ac:dyDescent="0.2">
      <c r="C41" s="59"/>
      <c r="D41" s="59"/>
      <c r="E41" s="59"/>
      <c r="F41" s="59"/>
      <c r="G41" s="59"/>
      <c r="H41" s="59"/>
      <c r="I41" s="59"/>
      <c r="J41" s="59"/>
      <c r="K41" s="59"/>
    </row>
    <row r="42" spans="3:20" ht="15" customHeight="1" x14ac:dyDescent="0.2">
      <c r="C42" s="59"/>
      <c r="D42" s="59"/>
      <c r="E42" s="59"/>
      <c r="F42" s="59"/>
      <c r="G42" s="59"/>
      <c r="H42" s="59"/>
      <c r="I42" s="59"/>
      <c r="J42" s="59"/>
      <c r="K42" s="59"/>
    </row>
    <row r="43" spans="3:20" ht="15" customHeight="1" x14ac:dyDescent="0.2">
      <c r="C43" s="59"/>
      <c r="D43" s="59"/>
      <c r="E43" s="59"/>
      <c r="F43" s="59"/>
      <c r="G43" s="59"/>
      <c r="H43" s="59"/>
      <c r="I43" s="59"/>
      <c r="J43" s="59"/>
      <c r="K43" s="59"/>
    </row>
    <row r="44" spans="3:20" ht="15" customHeight="1" x14ac:dyDescent="0.2">
      <c r="C44" s="59"/>
      <c r="D44" s="59"/>
      <c r="E44" s="59"/>
      <c r="F44" s="59"/>
      <c r="G44" s="59"/>
      <c r="H44" s="59"/>
      <c r="I44" s="59"/>
      <c r="J44" s="59"/>
      <c r="K44" s="59"/>
    </row>
    <row r="45" spans="3:20" ht="15" customHeight="1" x14ac:dyDescent="0.2">
      <c r="C45" s="59"/>
      <c r="D45" s="59"/>
      <c r="E45" s="59"/>
      <c r="F45" s="59"/>
      <c r="G45" s="59"/>
      <c r="H45" s="59"/>
      <c r="I45" s="59"/>
      <c r="J45" s="59"/>
      <c r="K45" s="59"/>
    </row>
    <row r="46" spans="3:20" ht="15" customHeight="1" x14ac:dyDescent="0.2">
      <c r="C46" s="59"/>
      <c r="D46" s="59"/>
      <c r="E46" s="59"/>
      <c r="F46" s="59"/>
      <c r="G46" s="59"/>
      <c r="H46" s="59"/>
      <c r="I46" s="59"/>
      <c r="J46" s="59"/>
      <c r="K46" s="59"/>
    </row>
    <row r="47" spans="3:20" ht="15" customHeight="1" x14ac:dyDescent="0.2">
      <c r="C47" s="59"/>
      <c r="D47" s="59"/>
      <c r="E47" s="59"/>
      <c r="F47" s="59"/>
      <c r="G47" s="59"/>
      <c r="H47" s="59"/>
      <c r="I47" s="59"/>
      <c r="J47" s="59"/>
      <c r="K47" s="59"/>
    </row>
    <row r="48" spans="3:20" ht="15" customHeight="1" x14ac:dyDescent="0.2">
      <c r="C48" s="59"/>
      <c r="D48" s="59"/>
      <c r="E48" s="59"/>
      <c r="F48" s="59"/>
      <c r="G48" s="59"/>
      <c r="H48" s="59"/>
      <c r="I48" s="59"/>
      <c r="J48" s="59"/>
      <c r="K48" s="59"/>
    </row>
    <row r="49" spans="3:11" ht="15" customHeight="1" x14ac:dyDescent="0.2">
      <c r="C49" s="59"/>
      <c r="D49" s="59"/>
      <c r="E49" s="59"/>
      <c r="F49" s="59"/>
      <c r="G49" s="59"/>
      <c r="H49" s="59"/>
      <c r="I49" s="59"/>
      <c r="J49" s="59"/>
      <c r="K49" s="59"/>
    </row>
    <row r="50" spans="3:11" ht="15" customHeight="1" x14ac:dyDescent="0.2">
      <c r="C50" s="59"/>
      <c r="D50" s="59"/>
      <c r="E50" s="59"/>
      <c r="F50" s="59"/>
      <c r="G50" s="59"/>
      <c r="H50" s="59"/>
      <c r="I50" s="59"/>
      <c r="J50" s="59"/>
      <c r="K50" s="59"/>
    </row>
    <row r="51" spans="3:11" x14ac:dyDescent="0.2">
      <c r="C51" s="59"/>
      <c r="D51" s="59"/>
      <c r="E51" s="59"/>
      <c r="F51" s="59"/>
      <c r="G51" s="59"/>
      <c r="H51" s="59"/>
      <c r="I51" s="59"/>
      <c r="J51" s="59"/>
      <c r="K51" s="59"/>
    </row>
    <row r="52" spans="3:11" x14ac:dyDescent="0.2">
      <c r="C52" s="11"/>
      <c r="D52" s="11"/>
      <c r="E52" s="11"/>
      <c r="F52" s="11"/>
      <c r="G52" s="11"/>
      <c r="H52" s="11"/>
      <c r="I52" s="11"/>
      <c r="J52" s="11"/>
    </row>
    <row r="53" spans="3:11" x14ac:dyDescent="0.2">
      <c r="C53" s="11"/>
      <c r="D53" s="11"/>
      <c r="E53" s="11"/>
      <c r="F53" s="11"/>
      <c r="G53" s="11"/>
      <c r="H53" s="11"/>
      <c r="I53" s="11"/>
      <c r="J53" s="11"/>
    </row>
    <row r="54" spans="3:11" x14ac:dyDescent="0.2">
      <c r="C54" s="11"/>
      <c r="D54" s="11"/>
      <c r="E54" s="11"/>
      <c r="F54" s="11"/>
      <c r="G54" s="11"/>
      <c r="H54" s="11"/>
      <c r="I54" s="11"/>
      <c r="J54" s="11"/>
    </row>
    <row r="55" spans="3:11" x14ac:dyDescent="0.2">
      <c r="C55" s="11"/>
      <c r="D55" s="11"/>
      <c r="E55" s="11"/>
      <c r="F55" s="11"/>
      <c r="G55" s="11"/>
      <c r="H55" s="11"/>
      <c r="I55" s="11"/>
      <c r="J55" s="11"/>
    </row>
    <row r="56" spans="3:11" x14ac:dyDescent="0.2">
      <c r="C56" s="11"/>
      <c r="D56" s="11"/>
      <c r="E56" s="11"/>
      <c r="F56" s="11"/>
      <c r="G56" s="11"/>
      <c r="H56" s="11"/>
      <c r="I56" s="11"/>
      <c r="J56" s="11"/>
    </row>
    <row r="58" spans="3:11" x14ac:dyDescent="0.2">
      <c r="C58" s="11"/>
      <c r="D58" s="11"/>
      <c r="E58" s="11"/>
      <c r="F58" s="11"/>
      <c r="G58" s="11"/>
      <c r="H58" s="11"/>
      <c r="I58" s="11"/>
      <c r="J58" s="11"/>
    </row>
    <row r="59" spans="3:11" x14ac:dyDescent="0.2">
      <c r="C59" s="11"/>
      <c r="D59" s="11"/>
      <c r="E59" s="11"/>
      <c r="F59" s="11"/>
      <c r="G59" s="11"/>
      <c r="H59" s="11"/>
      <c r="I59" s="11"/>
      <c r="J59" s="11"/>
    </row>
    <row r="60" spans="3:11" x14ac:dyDescent="0.2">
      <c r="C60" s="11"/>
      <c r="D60" s="11"/>
      <c r="E60" s="11"/>
      <c r="F60" s="11"/>
      <c r="G60" s="11"/>
      <c r="H60" s="11"/>
      <c r="I60" s="11"/>
      <c r="J60" s="11"/>
    </row>
    <row r="61" spans="3:11" x14ac:dyDescent="0.2">
      <c r="C61" s="11"/>
      <c r="D61" s="11"/>
      <c r="E61" s="11"/>
      <c r="F61" s="11"/>
      <c r="G61" s="11"/>
      <c r="H61" s="11"/>
      <c r="I61" s="11"/>
      <c r="J61" s="11"/>
    </row>
    <row r="62" spans="3:11" x14ac:dyDescent="0.2">
      <c r="C62" s="11"/>
      <c r="D62" s="11"/>
      <c r="E62" s="11"/>
      <c r="F62" s="11"/>
      <c r="G62" s="11"/>
      <c r="H62" s="11"/>
      <c r="I62" s="11"/>
      <c r="J62" s="11"/>
    </row>
    <row r="63" spans="3:11" x14ac:dyDescent="0.2">
      <c r="C63" s="11"/>
      <c r="D63" s="11"/>
      <c r="E63" s="11"/>
      <c r="F63" s="11"/>
      <c r="G63" s="11"/>
      <c r="H63" s="11"/>
      <c r="I63" s="11"/>
      <c r="J63" s="11"/>
    </row>
    <row r="64" spans="3:11" x14ac:dyDescent="0.2">
      <c r="C64" s="11"/>
      <c r="D64" s="11"/>
      <c r="E64" s="11"/>
      <c r="F64" s="11"/>
      <c r="G64" s="11"/>
      <c r="H64" s="11"/>
      <c r="I64" s="11"/>
      <c r="J64" s="11"/>
    </row>
    <row r="65" spans="3:10" x14ac:dyDescent="0.2">
      <c r="C65" s="11"/>
      <c r="D65" s="11"/>
      <c r="E65" s="11"/>
      <c r="F65" s="11"/>
      <c r="G65" s="11"/>
      <c r="H65" s="11"/>
      <c r="I65" s="11"/>
      <c r="J65" s="11"/>
    </row>
    <row r="66" spans="3:10" x14ac:dyDescent="0.2">
      <c r="C66" s="11"/>
      <c r="D66" s="11"/>
      <c r="E66" s="11"/>
      <c r="F66" s="11"/>
      <c r="G66" s="11"/>
      <c r="H66" s="11"/>
      <c r="I66" s="11"/>
      <c r="J66" s="11"/>
    </row>
    <row r="67" spans="3:10" x14ac:dyDescent="0.2">
      <c r="C67" s="11"/>
      <c r="D67" s="11"/>
      <c r="E67" s="11"/>
      <c r="F67" s="11"/>
      <c r="G67" s="11"/>
      <c r="H67" s="11"/>
      <c r="I67" s="11"/>
      <c r="J67" s="11"/>
    </row>
    <row r="68" spans="3:10" x14ac:dyDescent="0.2">
      <c r="C68" s="11"/>
      <c r="D68" s="11"/>
      <c r="E68" s="11"/>
      <c r="F68" s="11"/>
      <c r="G68" s="11"/>
      <c r="H68" s="11"/>
      <c r="I68" s="11"/>
      <c r="J68" s="11"/>
    </row>
  </sheetData>
  <conditionalFormatting sqref="B27">
    <cfRule type="expression" dxfId="107" priority="6">
      <formula>MOD(ROW(),2)=1</formula>
    </cfRule>
  </conditionalFormatting>
  <conditionalFormatting sqref="C6:L6">
    <cfRule type="expression" dxfId="106" priority="5">
      <formula>MOD(ROW(),2)=1</formula>
    </cfRule>
  </conditionalFormatting>
  <conditionalFormatting sqref="C7:L25">
    <cfRule type="expression" dxfId="105" priority="4">
      <formula>MOD(ROW(),2)=1</formula>
    </cfRule>
  </conditionalFormatting>
  <conditionalFormatting sqref="B6">
    <cfRule type="expression" dxfId="104" priority="7">
      <formula>MOD(ROW(),2)=1</formula>
    </cfRule>
  </conditionalFormatting>
  <conditionalFormatting sqref="K26">
    <cfRule type="expression" dxfId="103" priority="1">
      <formula>MOD(ROW(),2)=1</formula>
    </cfRule>
  </conditionalFormatting>
  <conditionalFormatting sqref="B7:B9">
    <cfRule type="expression" dxfId="102" priority="9">
      <formula>MOD(ROW(),2)=1</formula>
    </cfRule>
  </conditionalFormatting>
  <conditionalFormatting sqref="B10:B26">
    <cfRule type="expression" dxfId="101" priority="8">
      <formula>MOD(ROW(),2)=1</formula>
    </cfRule>
  </conditionalFormatting>
  <conditionalFormatting sqref="C27:L27">
    <cfRule type="expression" dxfId="100" priority="3">
      <formula>MOD(ROW(),2)=1</formula>
    </cfRule>
  </conditionalFormatting>
  <conditionalFormatting sqref="C26:L26">
    <cfRule type="expression" dxfId="99" priority="2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Z50"/>
  <sheetViews>
    <sheetView showGridLines="0" zoomScaleNormal="100" workbookViewId="0"/>
  </sheetViews>
  <sheetFormatPr defaultRowHeight="12.75" x14ac:dyDescent="0.2"/>
  <cols>
    <col min="1" max="1" width="4.7109375" style="1" customWidth="1"/>
    <col min="2" max="2" width="87" style="1" customWidth="1"/>
    <col min="3" max="11" width="8.7109375" style="1" customWidth="1"/>
    <col min="12" max="16384" width="9.140625" style="1"/>
  </cols>
  <sheetData>
    <row r="1" spans="2:78" ht="15" customHeight="1" x14ac:dyDescent="0.2">
      <c r="B1" s="38"/>
      <c r="C1" s="38"/>
      <c r="D1" s="38"/>
    </row>
    <row r="2" spans="2:78" ht="15" customHeight="1" x14ac:dyDescent="0.3">
      <c r="B2" s="295" t="s">
        <v>93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x14ac:dyDescent="0.2">
      <c r="B3" s="38"/>
      <c r="C3" s="54"/>
      <c r="D3" s="54"/>
    </row>
    <row r="4" spans="2:78" x14ac:dyDescent="0.2">
      <c r="B4" s="38"/>
      <c r="C4" s="38"/>
      <c r="D4" s="38"/>
      <c r="E4" s="38"/>
      <c r="F4" s="38"/>
      <c r="G4" s="38"/>
      <c r="H4" s="38"/>
      <c r="I4" s="38"/>
      <c r="J4" s="38"/>
      <c r="K4" s="54" t="s">
        <v>1</v>
      </c>
    </row>
    <row r="5" spans="2:78" ht="36.75" customHeight="1" x14ac:dyDescent="0.2">
      <c r="B5" s="262" t="s">
        <v>135</v>
      </c>
      <c r="C5" s="199">
        <v>2010</v>
      </c>
      <c r="D5" s="199">
        <v>2011</v>
      </c>
      <c r="E5" s="199">
        <v>2012</v>
      </c>
      <c r="F5" s="199">
        <v>2013</v>
      </c>
      <c r="G5" s="199">
        <v>2014</v>
      </c>
      <c r="H5" s="199">
        <v>2015</v>
      </c>
      <c r="I5" s="199">
        <v>2016</v>
      </c>
      <c r="J5" s="199">
        <v>2017</v>
      </c>
      <c r="K5" s="200">
        <v>2018</v>
      </c>
    </row>
    <row r="6" spans="2:78" ht="15" customHeight="1" x14ac:dyDescent="0.2">
      <c r="B6" s="211" t="s">
        <v>115</v>
      </c>
      <c r="C6" s="213">
        <v>1.4025943457518604</v>
      </c>
      <c r="D6" s="213">
        <v>1.5712299006625254</v>
      </c>
      <c r="E6" s="213">
        <v>1.5826011610375625</v>
      </c>
      <c r="F6" s="213">
        <v>1.3239672507364115</v>
      </c>
      <c r="G6" s="213">
        <v>1.4903335963904123</v>
      </c>
      <c r="H6" s="213">
        <v>1.4598998858699626</v>
      </c>
      <c r="I6" s="213">
        <v>1.3920066593868885</v>
      </c>
      <c r="J6" s="213">
        <v>1.4811378927820893</v>
      </c>
      <c r="K6" s="213">
        <v>1.415702654458501</v>
      </c>
    </row>
    <row r="7" spans="2:78" ht="15" customHeight="1" x14ac:dyDescent="0.2">
      <c r="B7" s="266" t="s">
        <v>169</v>
      </c>
      <c r="C7" s="214">
        <v>1.5253848106242835</v>
      </c>
      <c r="D7" s="214">
        <v>1.7913463247476293</v>
      </c>
      <c r="E7" s="214">
        <v>1.7096692501258617</v>
      </c>
      <c r="F7" s="214">
        <v>1.2817065773051473</v>
      </c>
      <c r="G7" s="214">
        <v>1.4566541255991006</v>
      </c>
      <c r="H7" s="214">
        <v>1.4546763656069592</v>
      </c>
      <c r="I7" s="214">
        <v>1.458830842855706</v>
      </c>
      <c r="J7" s="214">
        <v>1.4325344550495134</v>
      </c>
      <c r="K7" s="214">
        <v>1.3837031027537401</v>
      </c>
      <c r="L7" s="11"/>
      <c r="M7" s="11"/>
      <c r="N7" s="11"/>
      <c r="O7" s="11"/>
      <c r="P7" s="11"/>
      <c r="Q7" s="11"/>
      <c r="R7" s="11"/>
      <c r="S7" s="11"/>
      <c r="T7" s="11"/>
    </row>
    <row r="8" spans="2:78" ht="15" customHeight="1" x14ac:dyDescent="0.2">
      <c r="B8" s="266" t="s">
        <v>160</v>
      </c>
      <c r="C8" s="214">
        <v>1.4504922720848434</v>
      </c>
      <c r="D8" s="214">
        <v>1.3747164224434585</v>
      </c>
      <c r="E8" s="214">
        <v>1.6659102863882165</v>
      </c>
      <c r="F8" s="214">
        <v>1.6234427471022583</v>
      </c>
      <c r="G8" s="214">
        <v>1.7195662320622467</v>
      </c>
      <c r="H8" s="214">
        <v>1.6096720102423541</v>
      </c>
      <c r="I8" s="214">
        <v>1.3679513089731887</v>
      </c>
      <c r="J8" s="214">
        <v>1.8415464072060999</v>
      </c>
      <c r="K8" s="214">
        <v>1.7928164401846249</v>
      </c>
      <c r="L8" s="11"/>
      <c r="M8" s="11"/>
      <c r="N8" s="11"/>
      <c r="O8" s="11"/>
      <c r="P8" s="11"/>
      <c r="Q8" s="11"/>
      <c r="R8" s="11"/>
      <c r="S8" s="11"/>
      <c r="T8" s="11"/>
    </row>
    <row r="9" spans="2:78" ht="15" customHeight="1" x14ac:dyDescent="0.2">
      <c r="B9" s="266" t="s">
        <v>170</v>
      </c>
      <c r="C9" s="214">
        <v>0.43712296602733608</v>
      </c>
      <c r="D9" s="214">
        <v>0.5363297877111648</v>
      </c>
      <c r="E9" s="214">
        <v>0.53437610602291774</v>
      </c>
      <c r="F9" s="214">
        <v>0.78271879622951401</v>
      </c>
      <c r="G9" s="214">
        <v>1.0664285165083713</v>
      </c>
      <c r="H9" s="214">
        <v>1.0561045792265227</v>
      </c>
      <c r="I9" s="214">
        <v>0.92724482783680617</v>
      </c>
      <c r="J9" s="214">
        <v>0.84639287539738073</v>
      </c>
      <c r="K9" s="214">
        <v>0.69999639393114277</v>
      </c>
      <c r="L9" s="11"/>
      <c r="M9" s="11"/>
      <c r="N9" s="11"/>
      <c r="O9" s="11"/>
      <c r="P9" s="11"/>
      <c r="Q9" s="11"/>
      <c r="R9" s="11"/>
      <c r="S9" s="11"/>
      <c r="T9" s="11"/>
    </row>
    <row r="10" spans="2:78" ht="15" customHeight="1" x14ac:dyDescent="0.2">
      <c r="B10" s="211" t="s">
        <v>116</v>
      </c>
      <c r="C10" s="213">
        <v>2.9806240056598052</v>
      </c>
      <c r="D10" s="213">
        <v>3.6760592184776666</v>
      </c>
      <c r="E10" s="213">
        <v>3.8419882784554904</v>
      </c>
      <c r="F10" s="213">
        <v>3.4931741349102672</v>
      </c>
      <c r="G10" s="213">
        <v>3.6103231486291207</v>
      </c>
      <c r="H10" s="213">
        <v>2.6886675207601911</v>
      </c>
      <c r="I10" s="213">
        <v>1.9632177777708117</v>
      </c>
      <c r="J10" s="213">
        <v>1.776400328784788</v>
      </c>
      <c r="K10" s="213">
        <v>2.8641898217340875</v>
      </c>
    </row>
    <row r="11" spans="2:78" ht="15" customHeight="1" x14ac:dyDescent="0.2">
      <c r="B11" s="219" t="s">
        <v>118</v>
      </c>
      <c r="C11" s="214">
        <v>11.800225700938501</v>
      </c>
      <c r="D11" s="214">
        <v>13.805969731496958</v>
      </c>
      <c r="E11" s="214">
        <v>13.6407494040887</v>
      </c>
      <c r="F11" s="214">
        <v>12.487072108944291</v>
      </c>
      <c r="G11" s="214">
        <v>13.825495966391586</v>
      </c>
      <c r="H11" s="214">
        <v>11.782507451693316</v>
      </c>
      <c r="I11" s="214">
        <v>8.0423826205012769</v>
      </c>
      <c r="J11" s="214">
        <v>6.3723427214217505</v>
      </c>
      <c r="K11" s="214">
        <v>10.735751462097856</v>
      </c>
      <c r="L11" s="11"/>
      <c r="M11" s="11"/>
      <c r="N11" s="11"/>
      <c r="O11" s="11"/>
      <c r="P11" s="11"/>
      <c r="Q11" s="11"/>
      <c r="R11" s="11"/>
      <c r="S11" s="11"/>
      <c r="T11" s="11"/>
    </row>
    <row r="12" spans="2:78" ht="15" customHeight="1" x14ac:dyDescent="0.2">
      <c r="B12" s="219" t="s">
        <v>171</v>
      </c>
      <c r="C12" s="214">
        <v>1.6121804567908813</v>
      </c>
      <c r="D12" s="214">
        <v>1.5894701713544914</v>
      </c>
      <c r="E12" s="214">
        <v>1.5251424162305358</v>
      </c>
      <c r="F12" s="214">
        <v>1.4559602066796551</v>
      </c>
      <c r="G12" s="214">
        <v>1.6474803496096475</v>
      </c>
      <c r="H12" s="214">
        <v>1.6787814243030021</v>
      </c>
      <c r="I12" s="214">
        <v>1.6416314221915063</v>
      </c>
      <c r="J12" s="214">
        <v>1.2122172004446758</v>
      </c>
      <c r="K12" s="214">
        <v>1.7939982266771872</v>
      </c>
      <c r="L12" s="11"/>
      <c r="M12" s="11"/>
      <c r="N12" s="11"/>
      <c r="O12" s="11"/>
      <c r="P12" s="11"/>
      <c r="Q12" s="11"/>
      <c r="R12" s="11"/>
      <c r="S12" s="11"/>
      <c r="T12" s="11"/>
    </row>
    <row r="13" spans="2:78" ht="15" customHeight="1" x14ac:dyDescent="0.2">
      <c r="B13" s="219" t="s">
        <v>120</v>
      </c>
      <c r="C13" s="214">
        <v>1.7405467434227164</v>
      </c>
      <c r="D13" s="214">
        <v>1.7503842962948342</v>
      </c>
      <c r="E13" s="214">
        <v>1.5573246102594849</v>
      </c>
      <c r="F13" s="214">
        <v>1.6825908038081874</v>
      </c>
      <c r="G13" s="214">
        <v>1.7332218545558937</v>
      </c>
      <c r="H13" s="214">
        <v>1.7471690857899</v>
      </c>
      <c r="I13" s="214">
        <v>1.728645435909864</v>
      </c>
      <c r="J13" s="214">
        <v>1.6752999527344932</v>
      </c>
      <c r="K13" s="214">
        <v>1.6371465782489605</v>
      </c>
      <c r="L13" s="11"/>
      <c r="M13" s="11"/>
      <c r="N13" s="11"/>
      <c r="O13" s="11"/>
      <c r="P13" s="11"/>
      <c r="Q13" s="11"/>
      <c r="R13" s="11"/>
      <c r="S13" s="11"/>
      <c r="T13" s="11"/>
    </row>
    <row r="14" spans="2:78" ht="15" customHeight="1" x14ac:dyDescent="0.2">
      <c r="B14" s="219" t="s">
        <v>121</v>
      </c>
      <c r="C14" s="214">
        <v>2.1197689388614886</v>
      </c>
      <c r="D14" s="214">
        <v>2.0503985108236793</v>
      </c>
      <c r="E14" s="214">
        <v>2.3168050938253208</v>
      </c>
      <c r="F14" s="214">
        <v>2.1257253048248494</v>
      </c>
      <c r="G14" s="214">
        <v>1.8550387755261706</v>
      </c>
      <c r="H14" s="214">
        <v>1.829510135770549</v>
      </c>
      <c r="I14" s="214">
        <v>1.6482758101696779</v>
      </c>
      <c r="J14" s="214">
        <v>1.7786490512074384</v>
      </c>
      <c r="K14" s="214">
        <v>1.7612647562467985</v>
      </c>
      <c r="L14" s="11"/>
      <c r="M14" s="11"/>
      <c r="N14" s="11"/>
      <c r="O14" s="11"/>
      <c r="P14" s="11"/>
      <c r="Q14" s="11"/>
      <c r="R14" s="11"/>
      <c r="S14" s="11"/>
      <c r="T14" s="11"/>
    </row>
    <row r="15" spans="2:78" ht="15" customHeight="1" x14ac:dyDescent="0.2">
      <c r="B15" s="211" t="s">
        <v>117</v>
      </c>
      <c r="C15" s="213">
        <v>1.8146367047704257</v>
      </c>
      <c r="D15" s="213">
        <v>1.8248276645300352</v>
      </c>
      <c r="E15" s="213">
        <v>1.8331290215870581</v>
      </c>
      <c r="F15" s="213">
        <v>1.7276440826576624</v>
      </c>
      <c r="G15" s="213">
        <v>1.7901465547051254</v>
      </c>
      <c r="H15" s="213">
        <v>1.753265744909593</v>
      </c>
      <c r="I15" s="213">
        <v>1.6496987479356036</v>
      </c>
      <c r="J15" s="213">
        <v>1.6709383992798172</v>
      </c>
      <c r="K15" s="213">
        <v>1.6923496458188734</v>
      </c>
    </row>
    <row r="16" spans="2:78" ht="15" customHeight="1" x14ac:dyDescent="0.2">
      <c r="B16" s="219" t="s">
        <v>122</v>
      </c>
      <c r="C16" s="214">
        <v>2.155495604956307</v>
      </c>
      <c r="D16" s="214">
        <v>2.200426628395022</v>
      </c>
      <c r="E16" s="214">
        <v>2.1250085879172493</v>
      </c>
      <c r="F16" s="214">
        <v>1.8980341639268195</v>
      </c>
      <c r="G16" s="214">
        <v>2.2941974899048572</v>
      </c>
      <c r="H16" s="214">
        <v>2.1834822999822516</v>
      </c>
      <c r="I16" s="214">
        <v>1.9051867582381181</v>
      </c>
      <c r="J16" s="214">
        <v>1.8967220981283384</v>
      </c>
      <c r="K16" s="214">
        <v>2.1444930232550994</v>
      </c>
      <c r="L16" s="11"/>
      <c r="M16" s="11"/>
      <c r="N16" s="11"/>
      <c r="O16" s="11"/>
      <c r="P16" s="11"/>
      <c r="Q16" s="11"/>
      <c r="R16" s="11"/>
      <c r="S16" s="11"/>
      <c r="T16" s="11"/>
    </row>
    <row r="17" spans="2:20" ht="15" customHeight="1" x14ac:dyDescent="0.2">
      <c r="B17" s="219" t="s">
        <v>123</v>
      </c>
      <c r="C17" s="214">
        <v>2.583037726643358</v>
      </c>
      <c r="D17" s="214">
        <v>2.9008642920196404</v>
      </c>
      <c r="E17" s="214">
        <v>2.7681557154851313</v>
      </c>
      <c r="F17" s="214">
        <v>2.6664849890676141</v>
      </c>
      <c r="G17" s="214">
        <v>2.6782441345603702</v>
      </c>
      <c r="H17" s="214">
        <v>2.7414143252880181</v>
      </c>
      <c r="I17" s="214">
        <v>2.6008586409602445</v>
      </c>
      <c r="J17" s="214">
        <v>2.6352066593012737</v>
      </c>
      <c r="K17" s="214">
        <v>2.550630008008671</v>
      </c>
      <c r="L17" s="11"/>
      <c r="M17" s="11"/>
      <c r="N17" s="11"/>
      <c r="O17" s="11"/>
      <c r="P17" s="11"/>
      <c r="Q17" s="11"/>
      <c r="R17" s="11"/>
      <c r="S17" s="11"/>
      <c r="T17" s="11"/>
    </row>
    <row r="18" spans="2:20" ht="15" customHeight="1" x14ac:dyDescent="0.2">
      <c r="B18" s="219" t="s">
        <v>124</v>
      </c>
      <c r="C18" s="214">
        <v>2.4818528419395305</v>
      </c>
      <c r="D18" s="214">
        <v>2.397391487053615</v>
      </c>
      <c r="E18" s="214">
        <v>2.0652882897255287</v>
      </c>
      <c r="F18" s="214">
        <v>1.7642349088146134</v>
      </c>
      <c r="G18" s="214">
        <v>1.7156103133499945</v>
      </c>
      <c r="H18" s="214">
        <v>1.8318946305487551</v>
      </c>
      <c r="I18" s="214">
        <v>1.75658800260087</v>
      </c>
      <c r="J18" s="214">
        <v>2.2347559604532878</v>
      </c>
      <c r="K18" s="214">
        <v>1.9924914302829599</v>
      </c>
      <c r="L18" s="11"/>
      <c r="M18" s="11"/>
      <c r="N18" s="11"/>
      <c r="O18" s="11"/>
      <c r="P18" s="11"/>
      <c r="Q18" s="11"/>
      <c r="R18" s="11"/>
      <c r="S18" s="11"/>
      <c r="T18" s="11"/>
    </row>
    <row r="19" spans="2:20" ht="15" customHeight="1" x14ac:dyDescent="0.2">
      <c r="B19" s="219" t="s">
        <v>125</v>
      </c>
      <c r="C19" s="214">
        <v>0.9233159336109652</v>
      </c>
      <c r="D19" s="214">
        <v>0.9161566679678762</v>
      </c>
      <c r="E19" s="214">
        <v>0.9534977274302241</v>
      </c>
      <c r="F19" s="214">
        <v>0.93118449769379452</v>
      </c>
      <c r="G19" s="214">
        <v>1.1787256733730027</v>
      </c>
      <c r="H19" s="214">
        <v>1.0076686864634132</v>
      </c>
      <c r="I19" s="214">
        <v>1.0692956634775805</v>
      </c>
      <c r="J19" s="214">
        <v>0.93251434639158737</v>
      </c>
      <c r="K19" s="214">
        <v>0.96624782174191937</v>
      </c>
      <c r="L19" s="11"/>
      <c r="M19" s="11"/>
      <c r="N19" s="11"/>
      <c r="O19" s="11"/>
      <c r="P19" s="11"/>
      <c r="Q19" s="11"/>
      <c r="R19" s="11"/>
      <c r="S19" s="11"/>
      <c r="T19" s="11"/>
    </row>
    <row r="20" spans="2:20" ht="15" customHeight="1" x14ac:dyDescent="0.2">
      <c r="B20" s="219" t="s">
        <v>126</v>
      </c>
      <c r="C20" s="214">
        <v>0.85644495014691346</v>
      </c>
      <c r="D20" s="214">
        <v>0.82184597997664832</v>
      </c>
      <c r="E20" s="214">
        <v>0.86719890657201315</v>
      </c>
      <c r="F20" s="214">
        <v>0.88949276616845507</v>
      </c>
      <c r="G20" s="214">
        <v>0.91556090368384913</v>
      </c>
      <c r="H20" s="214">
        <v>0.89301720307897592</v>
      </c>
      <c r="I20" s="214">
        <v>0.91509245505726966</v>
      </c>
      <c r="J20" s="214">
        <v>0.98158277958670714</v>
      </c>
      <c r="K20" s="214">
        <v>1.0329988735833338</v>
      </c>
      <c r="L20" s="11"/>
      <c r="M20" s="11"/>
      <c r="N20" s="11"/>
      <c r="O20" s="11"/>
      <c r="P20" s="11"/>
      <c r="Q20" s="11"/>
      <c r="R20" s="11"/>
      <c r="S20" s="11"/>
      <c r="T20" s="11"/>
    </row>
    <row r="21" spans="2:20" ht="15" customHeight="1" x14ac:dyDescent="0.2">
      <c r="B21" s="219" t="s">
        <v>166</v>
      </c>
      <c r="C21" s="214">
        <v>1.8039234651095459</v>
      </c>
      <c r="D21" s="214">
        <v>1.7702401556037626</v>
      </c>
      <c r="E21" s="214">
        <v>1.7527734882033761</v>
      </c>
      <c r="F21" s="214">
        <v>1.7736380788289183</v>
      </c>
      <c r="G21" s="214">
        <v>1.645743079791901</v>
      </c>
      <c r="H21" s="214">
        <v>1.910409676500846</v>
      </c>
      <c r="I21" s="214">
        <v>1.8126268522153879</v>
      </c>
      <c r="J21" s="214">
        <v>1.785224263353254</v>
      </c>
      <c r="K21" s="214">
        <v>1.7025305407895135</v>
      </c>
      <c r="L21" s="11"/>
      <c r="M21" s="11"/>
      <c r="N21" s="11"/>
      <c r="O21" s="11"/>
      <c r="P21" s="11"/>
      <c r="Q21" s="11"/>
      <c r="R21" s="11"/>
      <c r="S21" s="11"/>
      <c r="T21" s="11"/>
    </row>
    <row r="22" spans="2:20" ht="15" customHeight="1" x14ac:dyDescent="0.2">
      <c r="B22" s="219" t="s">
        <v>128</v>
      </c>
      <c r="C22" s="214">
        <v>1.6121771128271931</v>
      </c>
      <c r="D22" s="214">
        <v>1.5714187626101108</v>
      </c>
      <c r="E22" s="214">
        <v>1.6800598705294341</v>
      </c>
      <c r="F22" s="214">
        <v>1.4945040337988817</v>
      </c>
      <c r="G22" s="214">
        <v>1.4566788730055364</v>
      </c>
      <c r="H22" s="214">
        <v>1.4963776247595162</v>
      </c>
      <c r="I22" s="214">
        <v>1.4425161425738744</v>
      </c>
      <c r="J22" s="214">
        <v>1.6032277120252898</v>
      </c>
      <c r="K22" s="214">
        <v>1.4764515543062335</v>
      </c>
      <c r="L22" s="11"/>
      <c r="M22" s="11"/>
      <c r="N22" s="11"/>
      <c r="O22" s="11"/>
      <c r="P22" s="11"/>
      <c r="Q22" s="11"/>
      <c r="R22" s="11"/>
      <c r="S22" s="11"/>
      <c r="T22" s="11"/>
    </row>
    <row r="23" spans="2:20" ht="15" customHeight="1" x14ac:dyDescent="0.2">
      <c r="B23" s="219" t="s">
        <v>129</v>
      </c>
      <c r="C23" s="214">
        <v>2.0697691194397421</v>
      </c>
      <c r="D23" s="214">
        <v>2.0111049414958186</v>
      </c>
      <c r="E23" s="214">
        <v>2.0552655706689529</v>
      </c>
      <c r="F23" s="214">
        <v>1.9677311895394369</v>
      </c>
      <c r="G23" s="214">
        <v>1.8874327441999696</v>
      </c>
      <c r="H23" s="214">
        <v>1.7926965289942367</v>
      </c>
      <c r="I23" s="214">
        <v>1.7319007815662351</v>
      </c>
      <c r="J23" s="214">
        <v>1.6619887398043045</v>
      </c>
      <c r="K23" s="213">
        <v>1.6957082903315084</v>
      </c>
      <c r="L23" s="11"/>
      <c r="M23" s="11"/>
      <c r="N23" s="11"/>
      <c r="O23" s="11"/>
      <c r="P23" s="11"/>
      <c r="Q23" s="11"/>
      <c r="R23" s="11"/>
      <c r="S23" s="11"/>
      <c r="T23" s="11"/>
    </row>
    <row r="24" spans="2:20" ht="15" customHeight="1" x14ac:dyDescent="0.2">
      <c r="B24" s="219" t="s">
        <v>130</v>
      </c>
      <c r="C24" s="214">
        <v>1.3589772366960624</v>
      </c>
      <c r="D24" s="214">
        <v>1.3577306330504606</v>
      </c>
      <c r="E24" s="214">
        <v>1.4734737758407164</v>
      </c>
      <c r="F24" s="214">
        <v>1.3062922913243906</v>
      </c>
      <c r="G24" s="214">
        <v>1.7550962974351554</v>
      </c>
      <c r="H24" s="214">
        <v>1.4526329590958804</v>
      </c>
      <c r="I24" s="214">
        <v>1.4244808260974322</v>
      </c>
      <c r="J24" s="214">
        <v>1.4406112391458821</v>
      </c>
      <c r="K24" s="214">
        <v>1.4196962110038469</v>
      </c>
      <c r="L24" s="11"/>
      <c r="M24" s="11"/>
      <c r="N24" s="11"/>
      <c r="O24" s="11"/>
      <c r="P24" s="11"/>
      <c r="Q24" s="11"/>
      <c r="R24" s="11"/>
      <c r="S24" s="11"/>
      <c r="T24" s="11"/>
    </row>
    <row r="25" spans="2:20" ht="15" customHeight="1" x14ac:dyDescent="0.2">
      <c r="B25" s="219" t="s">
        <v>167</v>
      </c>
      <c r="C25" s="214">
        <v>1.7578263403317849</v>
      </c>
      <c r="D25" s="214">
        <v>1.7707923248192567</v>
      </c>
      <c r="E25" s="214">
        <v>1.873258415273761</v>
      </c>
      <c r="F25" s="214">
        <v>1.9916538029631177</v>
      </c>
      <c r="G25" s="214">
        <v>1.6064447410885263</v>
      </c>
      <c r="H25" s="214">
        <v>1.5283770847847251</v>
      </c>
      <c r="I25" s="214">
        <v>1.4681248667924627</v>
      </c>
      <c r="J25" s="214">
        <v>1.5056145339385933</v>
      </c>
      <c r="K25" s="214">
        <v>1.3923312705565924</v>
      </c>
      <c r="L25" s="11"/>
      <c r="M25" s="11"/>
      <c r="N25" s="11"/>
      <c r="O25" s="11"/>
      <c r="P25" s="11"/>
      <c r="Q25" s="11"/>
      <c r="R25" s="11"/>
      <c r="S25" s="11"/>
      <c r="T25" s="11"/>
    </row>
    <row r="26" spans="2:20" ht="15" customHeight="1" x14ac:dyDescent="0.2">
      <c r="B26" s="219" t="s">
        <v>168</v>
      </c>
      <c r="C26" s="214">
        <v>1.6785604308494322</v>
      </c>
      <c r="D26" s="214">
        <v>1.6753499159810503</v>
      </c>
      <c r="E26" s="214">
        <v>2.0196788266930645</v>
      </c>
      <c r="F26" s="214">
        <v>1.4833822602460485</v>
      </c>
      <c r="G26" s="214">
        <v>1.6663310002423837</v>
      </c>
      <c r="H26" s="214">
        <v>1.64368182415188</v>
      </c>
      <c r="I26" s="214">
        <v>1.5609691718288619</v>
      </c>
      <c r="J26" s="214">
        <v>1.7528625711027312</v>
      </c>
      <c r="K26" s="214">
        <v>1.7469124164848029</v>
      </c>
      <c r="L26" s="11"/>
      <c r="M26" s="11"/>
      <c r="N26" s="11"/>
      <c r="O26" s="11"/>
      <c r="P26" s="11"/>
      <c r="Q26" s="11"/>
      <c r="R26" s="11"/>
      <c r="S26" s="11"/>
      <c r="T26" s="11"/>
    </row>
    <row r="27" spans="2:20" ht="15" customHeight="1" x14ac:dyDescent="0.2">
      <c r="B27" s="224" t="s">
        <v>159</v>
      </c>
      <c r="C27" s="225">
        <v>2.1138755378458938</v>
      </c>
      <c r="D27" s="225">
        <v>2.3149465991009737</v>
      </c>
      <c r="E27" s="225">
        <v>2.3437282439628491</v>
      </c>
      <c r="F27" s="225">
        <v>2.1450837819321196</v>
      </c>
      <c r="G27" s="225">
        <v>2.2081247258595029</v>
      </c>
      <c r="H27" s="225">
        <v>1.9491362447342244</v>
      </c>
      <c r="I27" s="225">
        <v>1.701683859365104</v>
      </c>
      <c r="J27" s="225">
        <v>1.683919277648388</v>
      </c>
      <c r="K27" s="225">
        <v>1.934103600681343</v>
      </c>
      <c r="L27" s="11"/>
      <c r="M27" s="11"/>
      <c r="N27" s="11"/>
      <c r="O27" s="11"/>
      <c r="P27" s="11"/>
      <c r="Q27" s="11"/>
      <c r="R27" s="11"/>
      <c r="S27" s="11"/>
      <c r="T27" s="11"/>
    </row>
    <row r="28" spans="2:20" ht="15" customHeight="1" x14ac:dyDescent="0.2">
      <c r="B28" s="38" t="s">
        <v>179</v>
      </c>
      <c r="C28" s="38"/>
      <c r="D28" s="38"/>
      <c r="L28" s="11"/>
      <c r="M28" s="11"/>
      <c r="N28" s="11"/>
      <c r="O28" s="11"/>
      <c r="P28" s="11"/>
      <c r="Q28" s="11"/>
      <c r="R28" s="11"/>
      <c r="S28" s="11"/>
      <c r="T28" s="11"/>
    </row>
    <row r="29" spans="2:20" ht="15" customHeight="1" x14ac:dyDescent="0.2">
      <c r="B29" s="43" t="s">
        <v>50</v>
      </c>
      <c r="C29" s="38"/>
      <c r="D29" s="38"/>
      <c r="L29" s="11"/>
      <c r="M29" s="11"/>
      <c r="N29" s="11"/>
      <c r="O29" s="11"/>
      <c r="P29" s="11"/>
      <c r="Q29" s="11"/>
      <c r="R29" s="11"/>
      <c r="S29" s="11"/>
      <c r="T29" s="11"/>
    </row>
    <row r="30" spans="2:20" ht="15" customHeight="1" x14ac:dyDescent="0.2">
      <c r="B30" s="75"/>
      <c r="C30" s="67"/>
      <c r="D30" s="67"/>
      <c r="L30" s="11"/>
      <c r="M30" s="11"/>
      <c r="N30" s="11"/>
      <c r="O30" s="11"/>
      <c r="P30" s="11"/>
      <c r="Q30" s="11"/>
      <c r="R30" s="11"/>
      <c r="S30" s="11"/>
      <c r="T30" s="11"/>
    </row>
    <row r="31" spans="2:20" ht="15" customHeight="1" x14ac:dyDescent="0.2">
      <c r="B31" s="38"/>
      <c r="C31" s="38"/>
      <c r="D31" s="38"/>
      <c r="L31" s="11"/>
      <c r="M31" s="11"/>
      <c r="N31" s="11"/>
      <c r="O31" s="11"/>
      <c r="P31" s="11"/>
      <c r="Q31" s="11"/>
      <c r="R31" s="11"/>
      <c r="S31" s="11"/>
      <c r="T31" s="11"/>
    </row>
    <row r="32" spans="2:20" ht="15" customHeight="1" x14ac:dyDescent="0.2">
      <c r="B32" s="38"/>
      <c r="C32" s="38"/>
      <c r="D32" s="38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15" customHeight="1" x14ac:dyDescent="0.2">
      <c r="B33" s="38"/>
      <c r="C33" s="38"/>
      <c r="D33" s="38"/>
      <c r="L33" s="11"/>
      <c r="M33" s="11"/>
      <c r="N33" s="11"/>
      <c r="O33" s="11"/>
      <c r="P33" s="11"/>
      <c r="Q33" s="11"/>
      <c r="R33" s="11"/>
      <c r="S33" s="11"/>
      <c r="T33" s="11"/>
    </row>
    <row r="34" spans="2:20" ht="15" customHeight="1" x14ac:dyDescent="0.2"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15" customHeight="1" x14ac:dyDescent="0.2"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15" customHeight="1" x14ac:dyDescent="0.2"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15" customHeight="1" x14ac:dyDescent="0.2"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5" customHeight="1" x14ac:dyDescent="0.2"/>
    <row r="39" spans="2:20" ht="15" customHeight="1" x14ac:dyDescent="0.2"/>
    <row r="40" spans="2:20" ht="15" customHeight="1" x14ac:dyDescent="0.2"/>
    <row r="41" spans="2:20" ht="15" customHeight="1" x14ac:dyDescent="0.2"/>
    <row r="42" spans="2:20" ht="15" customHeight="1" x14ac:dyDescent="0.2"/>
    <row r="43" spans="2:20" ht="15" customHeight="1" x14ac:dyDescent="0.2"/>
    <row r="44" spans="2:20" ht="15" customHeight="1" x14ac:dyDescent="0.2"/>
    <row r="45" spans="2:20" ht="15" customHeight="1" x14ac:dyDescent="0.2"/>
    <row r="46" spans="2:20" ht="15" customHeight="1" x14ac:dyDescent="0.2"/>
    <row r="47" spans="2:20" ht="15" customHeight="1" x14ac:dyDescent="0.2"/>
    <row r="48" spans="2:20" ht="15" customHeight="1" x14ac:dyDescent="0.2"/>
    <row r="49" ht="15" customHeight="1" x14ac:dyDescent="0.2"/>
    <row r="50" ht="15" customHeight="1" x14ac:dyDescent="0.2"/>
  </sheetData>
  <conditionalFormatting sqref="C27:K27">
    <cfRule type="expression" dxfId="98" priority="3">
      <formula>MOD(ROW(),2)=1</formula>
    </cfRule>
  </conditionalFormatting>
  <conditionalFormatting sqref="C26:K26">
    <cfRule type="expression" dxfId="97" priority="2">
      <formula>MOD(ROW(),2)=1</formula>
    </cfRule>
  </conditionalFormatting>
  <conditionalFormatting sqref="K26">
    <cfRule type="expression" dxfId="96" priority="1">
      <formula>MOD(ROW(),2)=1</formula>
    </cfRule>
  </conditionalFormatting>
  <conditionalFormatting sqref="B7:B9">
    <cfRule type="expression" dxfId="95" priority="9">
      <formula>MOD(ROW(),2)=1</formula>
    </cfRule>
  </conditionalFormatting>
  <conditionalFormatting sqref="C6:K6">
    <cfRule type="expression" dxfId="94" priority="5">
      <formula>MOD(ROW(),2)=1</formula>
    </cfRule>
  </conditionalFormatting>
  <conditionalFormatting sqref="B10:B26">
    <cfRule type="expression" dxfId="93" priority="8">
      <formula>MOD(ROW(),2)=1</formula>
    </cfRule>
  </conditionalFormatting>
  <conditionalFormatting sqref="B6">
    <cfRule type="expression" dxfId="92" priority="7">
      <formula>MOD(ROW(),2)=1</formula>
    </cfRule>
  </conditionalFormatting>
  <conditionalFormatting sqref="B27">
    <cfRule type="expression" dxfId="91" priority="6">
      <formula>MOD(ROW(),2)=1</formula>
    </cfRule>
  </conditionalFormatting>
  <conditionalFormatting sqref="C7:K25">
    <cfRule type="expression" dxfId="90" priority="4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Z50"/>
  <sheetViews>
    <sheetView showGridLines="0" zoomScaleNormal="100" workbookViewId="0">
      <pane xSplit="2" ySplit="5" topLeftCell="C6" activePane="bottomRight" state="frozen"/>
      <selection activeCell="B2" sqref="B2:BZ2"/>
      <selection pane="topRight" activeCell="B2" sqref="B2:BZ2"/>
      <selection pane="bottomLeft" activeCell="B2" sqref="B2:BZ2"/>
      <selection pane="bottomRight" activeCell="C6" sqref="C6"/>
    </sheetView>
  </sheetViews>
  <sheetFormatPr defaultRowHeight="12.75" x14ac:dyDescent="0.2"/>
  <cols>
    <col min="1" max="1" width="4.7109375" style="1" customWidth="1"/>
    <col min="2" max="2" width="20.7109375" style="1" customWidth="1"/>
    <col min="3" max="11" width="13.5703125" style="1" customWidth="1"/>
    <col min="12" max="16384" width="9.140625" style="1"/>
  </cols>
  <sheetData>
    <row r="1" spans="2:78" ht="15" customHeight="1" x14ac:dyDescent="0.2">
      <c r="B1" s="38"/>
      <c r="C1" s="38"/>
      <c r="D1" s="38"/>
      <c r="E1" s="38"/>
      <c r="F1" s="38"/>
    </row>
    <row r="2" spans="2:78" ht="15" customHeight="1" x14ac:dyDescent="0.3">
      <c r="B2" s="295" t="s">
        <v>88</v>
      </c>
      <c r="C2" s="311"/>
      <c r="D2" s="311"/>
      <c r="E2" s="311"/>
      <c r="F2" s="311"/>
      <c r="G2" s="300"/>
      <c r="H2" s="300"/>
      <c r="I2" s="300"/>
      <c r="J2" s="300"/>
      <c r="K2" s="3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2:78" ht="15" customHeight="1" thickBot="1" x14ac:dyDescent="0.25">
      <c r="B3" s="52"/>
      <c r="C3" s="38"/>
      <c r="D3" s="38"/>
      <c r="E3" s="38"/>
      <c r="F3" s="38"/>
    </row>
    <row r="4" spans="2:78" ht="12.75" customHeight="1" x14ac:dyDescent="0.2">
      <c r="B4" s="350" t="s">
        <v>11</v>
      </c>
      <c r="C4" s="352" t="s">
        <v>60</v>
      </c>
      <c r="D4" s="353"/>
      <c r="E4" s="353"/>
      <c r="F4" s="353"/>
      <c r="G4" s="353"/>
      <c r="H4" s="353"/>
      <c r="I4" s="353"/>
      <c r="J4" s="353"/>
      <c r="K4" s="354"/>
    </row>
    <row r="5" spans="2:78" ht="45.75" customHeight="1" x14ac:dyDescent="0.2">
      <c r="B5" s="351"/>
      <c r="C5" s="264">
        <v>2010</v>
      </c>
      <c r="D5" s="264">
        <v>2011</v>
      </c>
      <c r="E5" s="264">
        <v>2012</v>
      </c>
      <c r="F5" s="264">
        <v>2013</v>
      </c>
      <c r="G5" s="264">
        <v>2014</v>
      </c>
      <c r="H5" s="264">
        <v>2015</v>
      </c>
      <c r="I5" s="264">
        <v>2016</v>
      </c>
      <c r="J5" s="264">
        <v>2017</v>
      </c>
      <c r="K5" s="265">
        <v>2018</v>
      </c>
      <c r="L5"/>
      <c r="M5"/>
      <c r="N5"/>
      <c r="O5"/>
      <c r="P5"/>
      <c r="Q5"/>
      <c r="R5"/>
      <c r="S5"/>
      <c r="T5"/>
    </row>
    <row r="6" spans="2:78" ht="15" customHeight="1" x14ac:dyDescent="0.2">
      <c r="B6" s="216" t="s">
        <v>72</v>
      </c>
      <c r="C6" s="274">
        <v>3885847.0000000037</v>
      </c>
      <c r="D6" s="274">
        <v>4376382</v>
      </c>
      <c r="E6" s="274">
        <v>4814759.9999999981</v>
      </c>
      <c r="F6" s="274">
        <v>5331618.9566463055</v>
      </c>
      <c r="G6" s="274">
        <v>5778952.7800000058</v>
      </c>
      <c r="H6" s="274">
        <v>5995787</v>
      </c>
      <c r="I6" s="274">
        <v>6269328</v>
      </c>
      <c r="J6" s="274">
        <v>6585479.0000000028</v>
      </c>
      <c r="K6" s="274">
        <v>7004141.0000000047</v>
      </c>
      <c r="L6" s="292"/>
      <c r="M6" s="292"/>
      <c r="N6" s="292"/>
      <c r="O6" s="292"/>
      <c r="P6" s="292"/>
      <c r="Q6" s="292"/>
      <c r="R6" s="292"/>
      <c r="S6" s="292"/>
      <c r="T6" s="292"/>
    </row>
    <row r="7" spans="2:78" ht="15" customHeight="1" x14ac:dyDescent="0.2">
      <c r="B7" s="270" t="s">
        <v>138</v>
      </c>
      <c r="C7" s="275">
        <v>207093.64479890119</v>
      </c>
      <c r="D7" s="275">
        <v>241027.92026120223</v>
      </c>
      <c r="E7" s="275">
        <v>259100.99147296062</v>
      </c>
      <c r="F7" s="275">
        <v>292442.29016633972</v>
      </c>
      <c r="G7" s="275">
        <v>308076.99694069417</v>
      </c>
      <c r="H7" s="275">
        <v>320688.31305534061</v>
      </c>
      <c r="I7" s="275">
        <v>337302.0836881352</v>
      </c>
      <c r="J7" s="275">
        <v>367956.43226173677</v>
      </c>
      <c r="K7" s="275">
        <v>387535.31565596245</v>
      </c>
      <c r="L7" s="292"/>
      <c r="M7" s="292"/>
      <c r="N7" s="292"/>
      <c r="O7" s="292"/>
      <c r="P7" s="292"/>
      <c r="Q7" s="292"/>
      <c r="R7" s="292"/>
      <c r="S7" s="292"/>
      <c r="T7" s="292"/>
    </row>
    <row r="8" spans="2:78" ht="15" customHeight="1" x14ac:dyDescent="0.2">
      <c r="B8" s="271" t="s">
        <v>12</v>
      </c>
      <c r="C8" s="276">
        <v>23907.886883019415</v>
      </c>
      <c r="D8" s="276">
        <v>27574.714377165026</v>
      </c>
      <c r="E8" s="276">
        <v>30112.720316439536</v>
      </c>
      <c r="F8" s="276">
        <v>31121.412531942995</v>
      </c>
      <c r="G8" s="276">
        <v>34030.981972998452</v>
      </c>
      <c r="H8" s="276">
        <v>36563.332699908104</v>
      </c>
      <c r="I8" s="276">
        <v>39460.358977974138</v>
      </c>
      <c r="J8" s="276">
        <v>43516.147490021038</v>
      </c>
      <c r="K8" s="276">
        <v>44913.978486363412</v>
      </c>
      <c r="L8" s="292"/>
      <c r="M8" s="292"/>
      <c r="N8" s="292"/>
      <c r="O8" s="292"/>
      <c r="P8" s="292"/>
      <c r="Q8" s="292"/>
      <c r="R8" s="292"/>
      <c r="S8" s="292"/>
      <c r="T8" s="292"/>
    </row>
    <row r="9" spans="2:78" ht="15" customHeight="1" x14ac:dyDescent="0.2">
      <c r="B9" s="271" t="s">
        <v>13</v>
      </c>
      <c r="C9" s="276">
        <v>8342.3555230946695</v>
      </c>
      <c r="D9" s="276">
        <v>8949.4337578223895</v>
      </c>
      <c r="E9" s="276">
        <v>10137.92470626292</v>
      </c>
      <c r="F9" s="276">
        <v>11473.930164812422</v>
      </c>
      <c r="G9" s="276">
        <v>13458.697629770182</v>
      </c>
      <c r="H9" s="276">
        <v>13622.801798888448</v>
      </c>
      <c r="I9" s="276">
        <v>13754.23997851151</v>
      </c>
      <c r="J9" s="276">
        <v>14272.940593128022</v>
      </c>
      <c r="K9" s="276">
        <v>15331.122589735691</v>
      </c>
      <c r="L9" s="292"/>
      <c r="M9" s="292"/>
      <c r="N9" s="292"/>
      <c r="O9" s="292"/>
      <c r="P9" s="292"/>
      <c r="Q9" s="292"/>
      <c r="R9" s="292"/>
      <c r="S9" s="292"/>
      <c r="T9" s="292"/>
    </row>
    <row r="10" spans="2:78" ht="15" customHeight="1" x14ac:dyDescent="0.2">
      <c r="B10" s="271" t="s">
        <v>14</v>
      </c>
      <c r="C10" s="276">
        <v>60877.122680534798</v>
      </c>
      <c r="D10" s="276">
        <v>70734.401222668515</v>
      </c>
      <c r="E10" s="276">
        <v>72242.700677450179</v>
      </c>
      <c r="F10" s="276">
        <v>83051.232957229746</v>
      </c>
      <c r="G10" s="276">
        <v>86668.643770085386</v>
      </c>
      <c r="H10" s="276">
        <v>86568.184234262895</v>
      </c>
      <c r="I10" s="276">
        <v>89039.781990684947</v>
      </c>
      <c r="J10" s="276">
        <v>93240.190920267443</v>
      </c>
      <c r="K10" s="276">
        <v>100109.23506773116</v>
      </c>
      <c r="L10" s="292"/>
      <c r="M10" s="292"/>
      <c r="N10" s="292"/>
      <c r="O10" s="292"/>
      <c r="P10" s="292"/>
      <c r="Q10" s="292"/>
      <c r="R10" s="292"/>
      <c r="S10" s="292"/>
      <c r="T10" s="292"/>
    </row>
    <row r="11" spans="2:78" ht="15" customHeight="1" x14ac:dyDescent="0.2">
      <c r="B11" s="271" t="s">
        <v>15</v>
      </c>
      <c r="C11" s="276">
        <v>6639.1504766447979</v>
      </c>
      <c r="D11" s="276">
        <v>7303.719266878491</v>
      </c>
      <c r="E11" s="276">
        <v>7711.4671150696204</v>
      </c>
      <c r="F11" s="276">
        <v>9010.7252778103721</v>
      </c>
      <c r="G11" s="276">
        <v>9744.1223084691883</v>
      </c>
      <c r="H11" s="276">
        <v>10242.905135510551</v>
      </c>
      <c r="I11" s="276">
        <v>11013.23721226708</v>
      </c>
      <c r="J11" s="276">
        <v>12104.709146538358</v>
      </c>
      <c r="K11" s="276">
        <v>13369.987723397744</v>
      </c>
      <c r="L11" s="292"/>
      <c r="M11" s="292"/>
      <c r="N11" s="292"/>
      <c r="O11" s="292"/>
      <c r="P11" s="292"/>
      <c r="Q11" s="292"/>
      <c r="R11" s="292"/>
      <c r="S11" s="292"/>
      <c r="T11" s="292"/>
    </row>
    <row r="12" spans="2:78" ht="15" customHeight="1" x14ac:dyDescent="0.2">
      <c r="B12" s="271" t="s">
        <v>16</v>
      </c>
      <c r="C12" s="276">
        <v>82684.517795776643</v>
      </c>
      <c r="D12" s="276">
        <v>98710.735866615025</v>
      </c>
      <c r="E12" s="276">
        <v>107080.88092146408</v>
      </c>
      <c r="F12" s="276">
        <v>121224.84659879356</v>
      </c>
      <c r="G12" s="276">
        <v>124584.94502419431</v>
      </c>
      <c r="H12" s="276">
        <v>130899.505115443</v>
      </c>
      <c r="I12" s="276">
        <v>138107.51425237986</v>
      </c>
      <c r="J12" s="276">
        <v>155232.40379991871</v>
      </c>
      <c r="K12" s="276">
        <v>161349.60204707712</v>
      </c>
      <c r="L12" s="292"/>
      <c r="M12" s="292"/>
      <c r="N12" s="292"/>
      <c r="O12" s="292"/>
      <c r="P12" s="292"/>
      <c r="Q12" s="292"/>
      <c r="R12" s="292"/>
      <c r="S12" s="292"/>
      <c r="T12" s="292"/>
    </row>
    <row r="13" spans="2:78" ht="15" customHeight="1" x14ac:dyDescent="0.2">
      <c r="B13" s="271" t="s">
        <v>17</v>
      </c>
      <c r="C13" s="276">
        <v>8237.7953496258106</v>
      </c>
      <c r="D13" s="276">
        <v>9409.2280418193495</v>
      </c>
      <c r="E13" s="276">
        <v>11130.867802613589</v>
      </c>
      <c r="F13" s="276">
        <v>12763.48621849528</v>
      </c>
      <c r="G13" s="276">
        <v>13400.283591091851</v>
      </c>
      <c r="H13" s="276">
        <v>13861.293273884728</v>
      </c>
      <c r="I13" s="276">
        <v>14342.135081735591</v>
      </c>
      <c r="J13" s="276">
        <v>15481.908324910712</v>
      </c>
      <c r="K13" s="276">
        <v>16795.206666739658</v>
      </c>
      <c r="L13" s="292"/>
      <c r="M13" s="292"/>
      <c r="N13" s="292"/>
      <c r="O13" s="292"/>
      <c r="P13" s="292"/>
      <c r="Q13" s="292"/>
      <c r="R13" s="292"/>
      <c r="S13" s="292"/>
      <c r="T13" s="292"/>
    </row>
    <row r="14" spans="2:78" ht="15" customHeight="1" x14ac:dyDescent="0.2">
      <c r="B14" s="271" t="s">
        <v>18</v>
      </c>
      <c r="C14" s="276">
        <v>16404.81609020504</v>
      </c>
      <c r="D14" s="276">
        <v>18345.687728233479</v>
      </c>
      <c r="E14" s="276">
        <v>20684.429933660693</v>
      </c>
      <c r="F14" s="276">
        <v>23796.656417255275</v>
      </c>
      <c r="G14" s="276">
        <v>26189.32264408479</v>
      </c>
      <c r="H14" s="276">
        <v>28930.290797442969</v>
      </c>
      <c r="I14" s="276">
        <v>31584.81619458205</v>
      </c>
      <c r="J14" s="276">
        <v>34108.131986952561</v>
      </c>
      <c r="K14" s="276">
        <v>35666.183074917688</v>
      </c>
      <c r="L14" s="292"/>
      <c r="M14" s="292"/>
      <c r="N14" s="292"/>
      <c r="O14" s="292"/>
      <c r="P14" s="292"/>
      <c r="Q14" s="292"/>
      <c r="R14" s="292"/>
      <c r="S14" s="292"/>
      <c r="T14" s="292"/>
    </row>
    <row r="15" spans="2:78" ht="15" customHeight="1" x14ac:dyDescent="0.2">
      <c r="B15" s="270" t="s">
        <v>139</v>
      </c>
      <c r="C15" s="275">
        <v>522769.31450889073</v>
      </c>
      <c r="D15" s="275">
        <v>583412.75618033879</v>
      </c>
      <c r="E15" s="275">
        <v>653067.25532742136</v>
      </c>
      <c r="F15" s="275">
        <v>724523.79029647191</v>
      </c>
      <c r="G15" s="275">
        <v>805099.10250447504</v>
      </c>
      <c r="H15" s="275">
        <v>848579.38346686098</v>
      </c>
      <c r="I15" s="275">
        <v>898361.84667196975</v>
      </c>
      <c r="J15" s="275">
        <v>953428.74705799879</v>
      </c>
      <c r="K15" s="275">
        <v>1004827.4396347661</v>
      </c>
      <c r="L15" s="292"/>
      <c r="M15" s="292"/>
      <c r="N15" s="292"/>
      <c r="O15" s="292"/>
      <c r="P15" s="292"/>
      <c r="Q15" s="292"/>
      <c r="R15" s="292"/>
      <c r="S15" s="292"/>
      <c r="T15" s="292"/>
    </row>
    <row r="16" spans="2:78" ht="15" customHeight="1" x14ac:dyDescent="0.2">
      <c r="B16" s="271" t="s">
        <v>19</v>
      </c>
      <c r="C16" s="276">
        <v>46309.633107399452</v>
      </c>
      <c r="D16" s="276">
        <v>52143.535327774414</v>
      </c>
      <c r="E16" s="276">
        <v>60490.108509677804</v>
      </c>
      <c r="F16" s="276">
        <v>67694.844541504892</v>
      </c>
      <c r="G16" s="276">
        <v>76842.027645760551</v>
      </c>
      <c r="H16" s="276">
        <v>78475.993841911593</v>
      </c>
      <c r="I16" s="276">
        <v>85310.038136541159</v>
      </c>
      <c r="J16" s="276">
        <v>89542.757302492391</v>
      </c>
      <c r="K16" s="276">
        <v>98179.495652010373</v>
      </c>
      <c r="L16" s="292"/>
      <c r="M16" s="292"/>
      <c r="N16" s="292"/>
      <c r="O16" s="292"/>
      <c r="P16" s="292"/>
      <c r="Q16" s="292"/>
      <c r="R16" s="292"/>
      <c r="S16" s="292"/>
      <c r="T16" s="292"/>
    </row>
    <row r="17" spans="2:20" ht="15" customHeight="1" x14ac:dyDescent="0.2">
      <c r="B17" s="271" t="s">
        <v>20</v>
      </c>
      <c r="C17" s="276">
        <v>22269.149131025832</v>
      </c>
      <c r="D17" s="276">
        <v>25941.362394891188</v>
      </c>
      <c r="E17" s="276">
        <v>28637.684703840958</v>
      </c>
      <c r="F17" s="276">
        <v>31283.593012013676</v>
      </c>
      <c r="G17" s="276">
        <v>37723.496638026707</v>
      </c>
      <c r="H17" s="276">
        <v>39149.685745674469</v>
      </c>
      <c r="I17" s="276">
        <v>41416.936733528877</v>
      </c>
      <c r="J17" s="276">
        <v>45365.541024028949</v>
      </c>
      <c r="K17" s="276">
        <v>50378.417549896731</v>
      </c>
      <c r="L17" s="292"/>
      <c r="M17" s="292"/>
      <c r="N17" s="292"/>
      <c r="O17" s="292"/>
      <c r="P17" s="292"/>
      <c r="Q17" s="292"/>
      <c r="R17" s="292"/>
      <c r="S17" s="292"/>
      <c r="T17" s="292"/>
    </row>
    <row r="18" spans="2:20" ht="15" customHeight="1" x14ac:dyDescent="0.2">
      <c r="B18" s="271" t="s">
        <v>21</v>
      </c>
      <c r="C18" s="276">
        <v>79336.299281053783</v>
      </c>
      <c r="D18" s="276">
        <v>89695.828418691803</v>
      </c>
      <c r="E18" s="276">
        <v>96973.752892211531</v>
      </c>
      <c r="F18" s="276">
        <v>109036.55636504057</v>
      </c>
      <c r="G18" s="276">
        <v>126054.47161960171</v>
      </c>
      <c r="H18" s="276">
        <v>130629.84852533803</v>
      </c>
      <c r="I18" s="276">
        <v>138422.52065973089</v>
      </c>
      <c r="J18" s="276">
        <v>147921.5339832273</v>
      </c>
      <c r="K18" s="276">
        <v>155903.82475452311</v>
      </c>
      <c r="L18" s="292"/>
      <c r="M18" s="292"/>
      <c r="N18" s="292"/>
      <c r="O18" s="292"/>
      <c r="P18" s="292"/>
      <c r="Q18" s="292"/>
      <c r="R18" s="292"/>
      <c r="S18" s="292"/>
      <c r="T18" s="292"/>
    </row>
    <row r="19" spans="2:20" ht="15" customHeight="1" x14ac:dyDescent="0.2">
      <c r="B19" s="271" t="s">
        <v>22</v>
      </c>
      <c r="C19" s="276">
        <v>36184.502367156958</v>
      </c>
      <c r="D19" s="276">
        <v>40992.924919322635</v>
      </c>
      <c r="E19" s="276">
        <v>46412.208353137692</v>
      </c>
      <c r="F19" s="276">
        <v>51518.456555370292</v>
      </c>
      <c r="G19" s="276">
        <v>54022.583915042611</v>
      </c>
      <c r="H19" s="276">
        <v>57250.866831965119</v>
      </c>
      <c r="I19" s="276">
        <v>59677.388850844363</v>
      </c>
      <c r="J19" s="276">
        <v>64305.995055174157</v>
      </c>
      <c r="K19" s="276">
        <v>66969.562001784987</v>
      </c>
      <c r="L19" s="292"/>
      <c r="M19" s="292"/>
      <c r="N19" s="292"/>
      <c r="O19" s="292"/>
      <c r="P19" s="292"/>
      <c r="Q19" s="292"/>
      <c r="R19" s="292"/>
      <c r="S19" s="292"/>
      <c r="T19" s="292"/>
    </row>
    <row r="20" spans="2:20" ht="15" customHeight="1" x14ac:dyDescent="0.2">
      <c r="B20" s="271" t="s">
        <v>23</v>
      </c>
      <c r="C20" s="276">
        <v>33522.491693350545</v>
      </c>
      <c r="D20" s="276">
        <v>37109.136671059809</v>
      </c>
      <c r="E20" s="276">
        <v>42488.349200530218</v>
      </c>
      <c r="F20" s="276">
        <v>46377.29928163431</v>
      </c>
      <c r="G20" s="276">
        <v>52936.483069007874</v>
      </c>
      <c r="H20" s="276">
        <v>56141.890260981694</v>
      </c>
      <c r="I20" s="276">
        <v>59104.78139273444</v>
      </c>
      <c r="J20" s="276">
        <v>62396.775524878882</v>
      </c>
      <c r="K20" s="276">
        <v>64373.595375707555</v>
      </c>
      <c r="L20" s="292"/>
      <c r="M20" s="292"/>
      <c r="N20" s="292"/>
      <c r="O20" s="292"/>
      <c r="P20" s="292"/>
      <c r="Q20" s="292"/>
      <c r="R20" s="292"/>
      <c r="S20" s="292"/>
      <c r="T20" s="292"/>
    </row>
    <row r="21" spans="2:20" ht="15" customHeight="1" x14ac:dyDescent="0.2">
      <c r="B21" s="271" t="s">
        <v>24</v>
      </c>
      <c r="C21" s="276">
        <v>97189.760474382711</v>
      </c>
      <c r="D21" s="276">
        <v>110161.55896389809</v>
      </c>
      <c r="E21" s="276">
        <v>127989.04334158887</v>
      </c>
      <c r="F21" s="276">
        <v>141150.25180192906</v>
      </c>
      <c r="G21" s="276">
        <v>155142.64793234179</v>
      </c>
      <c r="H21" s="276">
        <v>156963.66754437471</v>
      </c>
      <c r="I21" s="276">
        <v>167345.03124544513</v>
      </c>
      <c r="J21" s="276">
        <v>181609.50084217242</v>
      </c>
      <c r="K21" s="276">
        <v>186351.9752493611</v>
      </c>
      <c r="L21" s="292"/>
      <c r="M21" s="292"/>
      <c r="N21" s="292"/>
      <c r="O21" s="292"/>
      <c r="P21" s="292"/>
      <c r="Q21" s="292"/>
      <c r="R21" s="292"/>
      <c r="S21" s="292"/>
      <c r="T21" s="292"/>
    </row>
    <row r="22" spans="2:20" ht="15" customHeight="1" x14ac:dyDescent="0.2">
      <c r="B22" s="271" t="s">
        <v>25</v>
      </c>
      <c r="C22" s="276">
        <v>27133.037851988174</v>
      </c>
      <c r="D22" s="276">
        <v>31657.32073275157</v>
      </c>
      <c r="E22" s="276">
        <v>34650.397467018469</v>
      </c>
      <c r="F22" s="276">
        <v>37282.52912233508</v>
      </c>
      <c r="G22" s="276">
        <v>40974.99401465313</v>
      </c>
      <c r="H22" s="276">
        <v>46367.210601684783</v>
      </c>
      <c r="I22" s="276">
        <v>49468.740908663247</v>
      </c>
      <c r="J22" s="276">
        <v>52851.06693594531</v>
      </c>
      <c r="K22" s="276">
        <v>54413.046662401874</v>
      </c>
      <c r="L22" s="292"/>
      <c r="M22" s="292"/>
      <c r="N22" s="292"/>
      <c r="O22" s="292"/>
      <c r="P22" s="292"/>
      <c r="Q22" s="292"/>
      <c r="R22" s="292"/>
      <c r="S22" s="292"/>
      <c r="T22" s="292"/>
    </row>
    <row r="23" spans="2:20" ht="15" customHeight="1" x14ac:dyDescent="0.2">
      <c r="B23" s="271" t="s">
        <v>26</v>
      </c>
      <c r="C23" s="276">
        <v>26404.893225967942</v>
      </c>
      <c r="D23" s="276">
        <v>29108.271855890813</v>
      </c>
      <c r="E23" s="276">
        <v>32853.180803697753</v>
      </c>
      <c r="F23" s="276">
        <v>35335.986074288667</v>
      </c>
      <c r="G23" s="276">
        <v>37472.431502040024</v>
      </c>
      <c r="H23" s="276">
        <v>38556.530461367467</v>
      </c>
      <c r="I23" s="276">
        <v>38877.438483268474</v>
      </c>
      <c r="J23" s="276">
        <v>40711.486163063157</v>
      </c>
      <c r="K23" s="276">
        <v>42017.98127796402</v>
      </c>
      <c r="L23" s="292"/>
      <c r="M23" s="292"/>
      <c r="N23" s="292"/>
      <c r="O23" s="292"/>
      <c r="P23" s="292"/>
      <c r="Q23" s="292"/>
      <c r="R23" s="292"/>
      <c r="S23" s="292"/>
      <c r="T23" s="292"/>
    </row>
    <row r="24" spans="2:20" ht="15" customHeight="1" x14ac:dyDescent="0.2">
      <c r="B24" s="271" t="s">
        <v>27</v>
      </c>
      <c r="C24" s="276">
        <v>154419.54737656532</v>
      </c>
      <c r="D24" s="276">
        <v>166602.81689605844</v>
      </c>
      <c r="E24" s="276">
        <v>182572.53005571815</v>
      </c>
      <c r="F24" s="276">
        <v>204844.27354235528</v>
      </c>
      <c r="G24" s="276">
        <v>223929.96616800062</v>
      </c>
      <c r="H24" s="276">
        <v>245043.68965356311</v>
      </c>
      <c r="I24" s="276">
        <v>258738.97026121322</v>
      </c>
      <c r="J24" s="276">
        <v>268724.09022701613</v>
      </c>
      <c r="K24" s="276">
        <v>286239.54111111636</v>
      </c>
      <c r="L24" s="292"/>
      <c r="M24" s="292"/>
      <c r="N24" s="292"/>
      <c r="O24" s="292"/>
      <c r="P24" s="292"/>
      <c r="Q24" s="292"/>
      <c r="R24" s="292"/>
      <c r="S24" s="292"/>
      <c r="T24" s="292"/>
    </row>
    <row r="25" spans="2:20" ht="15" customHeight="1" x14ac:dyDescent="0.2">
      <c r="B25" s="270" t="s">
        <v>140</v>
      </c>
      <c r="C25" s="275">
        <v>2180987.7918537119</v>
      </c>
      <c r="D25" s="275">
        <v>2455541.5230162302</v>
      </c>
      <c r="E25" s="275">
        <v>2693051.8272277084</v>
      </c>
      <c r="F25" s="275">
        <v>2948743.7358875526</v>
      </c>
      <c r="G25" s="275">
        <v>3174690.6650596736</v>
      </c>
      <c r="H25" s="275">
        <v>3238738.0520291962</v>
      </c>
      <c r="I25" s="275">
        <v>3333233.4795778301</v>
      </c>
      <c r="J25" s="275">
        <v>3482142.7846397082</v>
      </c>
      <c r="K25" s="275">
        <v>3721316.8710122374</v>
      </c>
      <c r="L25" s="292"/>
      <c r="M25" s="292"/>
      <c r="N25" s="292"/>
      <c r="O25" s="292"/>
      <c r="P25" s="292"/>
      <c r="Q25" s="292"/>
      <c r="R25" s="292"/>
      <c r="S25" s="292"/>
      <c r="T25" s="292"/>
    </row>
    <row r="26" spans="2:20" ht="15" customHeight="1" x14ac:dyDescent="0.2">
      <c r="B26" s="271" t="s">
        <v>28</v>
      </c>
      <c r="C26" s="276">
        <v>351123.41775294876</v>
      </c>
      <c r="D26" s="276">
        <v>400124.68703611573</v>
      </c>
      <c r="E26" s="276">
        <v>442282.82986796164</v>
      </c>
      <c r="F26" s="276">
        <v>488004.9030171723</v>
      </c>
      <c r="G26" s="276">
        <v>516633.98410085135</v>
      </c>
      <c r="H26" s="276">
        <v>519331.21314863331</v>
      </c>
      <c r="I26" s="276">
        <v>544810.46839230438</v>
      </c>
      <c r="J26" s="276">
        <v>576375.54468275665</v>
      </c>
      <c r="K26" s="276">
        <v>614875.81979584554</v>
      </c>
      <c r="L26" s="292"/>
      <c r="M26" s="292"/>
      <c r="N26" s="292"/>
      <c r="O26" s="292"/>
      <c r="P26" s="292"/>
      <c r="Q26" s="292"/>
      <c r="R26" s="292"/>
      <c r="S26" s="292"/>
      <c r="T26" s="292"/>
    </row>
    <row r="27" spans="2:20" s="3" customFormat="1" ht="15" customHeight="1" x14ac:dyDescent="0.2">
      <c r="B27" s="272" t="s">
        <v>10</v>
      </c>
      <c r="C27" s="277">
        <v>85310.284544563459</v>
      </c>
      <c r="D27" s="277">
        <v>105976.22218327981</v>
      </c>
      <c r="E27" s="277">
        <v>116850.58054229185</v>
      </c>
      <c r="F27" s="277">
        <v>117274.34694088147</v>
      </c>
      <c r="G27" s="277">
        <v>128783.78114690587</v>
      </c>
      <c r="H27" s="277">
        <v>120365.97991794563</v>
      </c>
      <c r="I27" s="277">
        <v>109264.42309478026</v>
      </c>
      <c r="J27" s="277">
        <v>113399.9367915358</v>
      </c>
      <c r="K27" s="277">
        <v>137020.05487388727</v>
      </c>
      <c r="L27" s="292"/>
      <c r="M27" s="292"/>
      <c r="N27" s="292"/>
      <c r="O27" s="292"/>
      <c r="P27" s="292"/>
      <c r="Q27" s="292"/>
      <c r="R27" s="292"/>
      <c r="S27" s="292"/>
      <c r="T27" s="292"/>
    </row>
    <row r="28" spans="2:20" ht="15" customHeight="1" x14ac:dyDescent="0.2">
      <c r="B28" s="271" t="s">
        <v>29</v>
      </c>
      <c r="C28" s="276">
        <v>449858.10110687418</v>
      </c>
      <c r="D28" s="276">
        <v>512767.90477458813</v>
      </c>
      <c r="E28" s="276">
        <v>574884.97312599723</v>
      </c>
      <c r="F28" s="276">
        <v>628226.06936524448</v>
      </c>
      <c r="G28" s="276">
        <v>671076.84430940438</v>
      </c>
      <c r="H28" s="276">
        <v>659138.95183516166</v>
      </c>
      <c r="I28" s="276">
        <v>640401.20645236108</v>
      </c>
      <c r="J28" s="276">
        <v>671605.66805386916</v>
      </c>
      <c r="K28" s="276">
        <v>758859.04686480574</v>
      </c>
      <c r="L28" s="292"/>
      <c r="M28" s="292"/>
      <c r="N28" s="292"/>
      <c r="O28" s="292"/>
      <c r="P28" s="292"/>
      <c r="Q28" s="292"/>
      <c r="R28" s="292"/>
      <c r="S28" s="292"/>
      <c r="T28" s="292"/>
    </row>
    <row r="29" spans="2:20" ht="15" customHeight="1" x14ac:dyDescent="0.2">
      <c r="B29" s="271" t="s">
        <v>30</v>
      </c>
      <c r="C29" s="276">
        <v>1294695.9884493256</v>
      </c>
      <c r="D29" s="276">
        <v>1436672.7090222463</v>
      </c>
      <c r="E29" s="276">
        <v>1559033.4436914574</v>
      </c>
      <c r="F29" s="276">
        <v>1715238.4165642548</v>
      </c>
      <c r="G29" s="276">
        <v>1858196.0555025123</v>
      </c>
      <c r="H29" s="276">
        <v>1939901.9071274558</v>
      </c>
      <c r="I29" s="276">
        <v>2038757.3816383847</v>
      </c>
      <c r="J29" s="276">
        <v>2120761.6351115466</v>
      </c>
      <c r="K29" s="276">
        <v>2210561.9494776991</v>
      </c>
      <c r="L29" s="292"/>
      <c r="M29" s="292"/>
      <c r="N29" s="292"/>
      <c r="O29" s="292"/>
      <c r="P29" s="292"/>
      <c r="Q29" s="292"/>
      <c r="R29" s="292"/>
      <c r="S29" s="292"/>
      <c r="T29" s="292"/>
    </row>
    <row r="30" spans="2:20" ht="15" customHeight="1" x14ac:dyDescent="0.2">
      <c r="B30" s="270" t="s">
        <v>141</v>
      </c>
      <c r="C30" s="275">
        <v>620180.42599492194</v>
      </c>
      <c r="D30" s="275">
        <v>696247.00655697612</v>
      </c>
      <c r="E30" s="275">
        <v>765001.87244046945</v>
      </c>
      <c r="F30" s="275">
        <v>880286.11980312632</v>
      </c>
      <c r="G30" s="275">
        <v>948453.98552931543</v>
      </c>
      <c r="H30" s="275">
        <v>1008035.0650327471</v>
      </c>
      <c r="I30" s="275">
        <v>1067358.3609977597</v>
      </c>
      <c r="J30" s="275">
        <v>1122038.1541072356</v>
      </c>
      <c r="K30" s="275">
        <v>1195550.4504923914</v>
      </c>
      <c r="L30" s="292"/>
      <c r="M30" s="292"/>
      <c r="N30" s="292"/>
      <c r="O30" s="292"/>
      <c r="P30" s="292"/>
      <c r="Q30" s="292"/>
      <c r="R30" s="292"/>
      <c r="S30" s="292"/>
      <c r="T30" s="292"/>
    </row>
    <row r="31" spans="2:20" ht="15" customHeight="1" x14ac:dyDescent="0.2">
      <c r="B31" s="271" t="s">
        <v>31</v>
      </c>
      <c r="C31" s="276">
        <v>225205.25470696672</v>
      </c>
      <c r="D31" s="276">
        <v>257122.26852997314</v>
      </c>
      <c r="E31" s="276">
        <v>285620.20161832194</v>
      </c>
      <c r="F31" s="276">
        <v>333481.15215801273</v>
      </c>
      <c r="G31" s="276">
        <v>348084.19084165402</v>
      </c>
      <c r="H31" s="276">
        <v>376962.82163588027</v>
      </c>
      <c r="I31" s="276">
        <v>401814.16441615159</v>
      </c>
      <c r="J31" s="276">
        <v>421497.87022234307</v>
      </c>
      <c r="K31" s="276">
        <v>440029.40286189708</v>
      </c>
      <c r="L31" s="292"/>
      <c r="M31" s="292"/>
      <c r="N31" s="292"/>
      <c r="O31" s="292"/>
      <c r="P31" s="292"/>
      <c r="Q31" s="292"/>
      <c r="R31" s="292"/>
      <c r="S31" s="292"/>
      <c r="T31" s="292"/>
    </row>
    <row r="32" spans="2:20" ht="15" customHeight="1" x14ac:dyDescent="0.2">
      <c r="B32" s="271" t="s">
        <v>32</v>
      </c>
      <c r="C32" s="276">
        <v>153726.00738580548</v>
      </c>
      <c r="D32" s="276">
        <v>174068.32173575726</v>
      </c>
      <c r="E32" s="276">
        <v>191794.65214212128</v>
      </c>
      <c r="F32" s="276">
        <v>214512.24156971375</v>
      </c>
      <c r="G32" s="276">
        <v>242553.37086115772</v>
      </c>
      <c r="H32" s="276">
        <v>249079.64227896777</v>
      </c>
      <c r="I32" s="276">
        <v>256754.66852956274</v>
      </c>
      <c r="J32" s="276">
        <v>277270.2365829621</v>
      </c>
      <c r="K32" s="276">
        <v>298227.0900434049</v>
      </c>
      <c r="L32" s="292"/>
      <c r="M32" s="292"/>
      <c r="N32" s="292"/>
      <c r="O32" s="292"/>
      <c r="P32" s="292"/>
      <c r="Q32" s="292"/>
      <c r="R32" s="292"/>
      <c r="S32" s="292"/>
      <c r="T32" s="292"/>
    </row>
    <row r="33" spans="2:20" ht="15" customHeight="1" x14ac:dyDescent="0.2">
      <c r="B33" s="271" t="s">
        <v>33</v>
      </c>
      <c r="C33" s="276">
        <v>241249.16390214986</v>
      </c>
      <c r="D33" s="276">
        <v>265056.41629124561</v>
      </c>
      <c r="E33" s="276">
        <v>287587.01868002623</v>
      </c>
      <c r="F33" s="276">
        <v>332292.72607539996</v>
      </c>
      <c r="G33" s="276">
        <v>357816.42382650374</v>
      </c>
      <c r="H33" s="276">
        <v>381992.60111789923</v>
      </c>
      <c r="I33" s="276">
        <v>408789.52805204532</v>
      </c>
      <c r="J33" s="276">
        <v>423270.04730193055</v>
      </c>
      <c r="K33" s="276">
        <v>457293.95758708939</v>
      </c>
      <c r="L33" s="292"/>
      <c r="M33" s="292"/>
      <c r="N33" s="292"/>
      <c r="O33" s="292"/>
      <c r="P33" s="292"/>
      <c r="Q33" s="292"/>
      <c r="R33" s="292"/>
      <c r="S33" s="292"/>
      <c r="T33" s="292"/>
    </row>
    <row r="34" spans="2:20" ht="15" customHeight="1" x14ac:dyDescent="0.2">
      <c r="B34" s="270" t="s">
        <v>142</v>
      </c>
      <c r="C34" s="275">
        <v>354815.82284357853</v>
      </c>
      <c r="D34" s="275">
        <v>400152.7939852532</v>
      </c>
      <c r="E34" s="275">
        <v>444538.05353143881</v>
      </c>
      <c r="F34" s="275">
        <v>485623.02049281477</v>
      </c>
      <c r="G34" s="275">
        <v>542632.02996584703</v>
      </c>
      <c r="H34" s="275">
        <v>579746.18641585438</v>
      </c>
      <c r="I34" s="275">
        <v>633072.22906430333</v>
      </c>
      <c r="J34" s="275">
        <v>659912.88193332334</v>
      </c>
      <c r="K34" s="275">
        <v>694910.9232046468</v>
      </c>
      <c r="L34" s="292"/>
      <c r="M34" s="292"/>
      <c r="N34" s="292"/>
      <c r="O34" s="292"/>
      <c r="P34" s="292"/>
      <c r="Q34" s="292"/>
      <c r="R34" s="292"/>
      <c r="S34" s="292"/>
      <c r="T34" s="292"/>
    </row>
    <row r="35" spans="2:20" ht="15" customHeight="1" x14ac:dyDescent="0.2">
      <c r="B35" s="271" t="s">
        <v>34</v>
      </c>
      <c r="C35" s="276">
        <v>47270.656395628866</v>
      </c>
      <c r="D35" s="276">
        <v>55133.162450649826</v>
      </c>
      <c r="E35" s="276">
        <v>62013.200885262217</v>
      </c>
      <c r="F35" s="276">
        <v>69203.201263862429</v>
      </c>
      <c r="G35" s="276">
        <v>78950.132702725328</v>
      </c>
      <c r="H35" s="276">
        <v>83082.55471033213</v>
      </c>
      <c r="I35" s="276">
        <v>91892.285161411448</v>
      </c>
      <c r="J35" s="276">
        <v>96396.433755872349</v>
      </c>
      <c r="K35" s="276">
        <v>106969.14169528105</v>
      </c>
      <c r="L35" s="292"/>
      <c r="M35" s="292"/>
      <c r="N35" s="292"/>
      <c r="O35" s="292"/>
      <c r="P35" s="292"/>
      <c r="Q35" s="292"/>
      <c r="R35" s="292"/>
      <c r="S35" s="292"/>
      <c r="T35" s="292"/>
    </row>
    <row r="36" spans="2:20" ht="15" customHeight="1" x14ac:dyDescent="0.2">
      <c r="B36" s="271" t="s">
        <v>39</v>
      </c>
      <c r="C36" s="276">
        <v>56600.955375329868</v>
      </c>
      <c r="D36" s="276">
        <v>69153.95674119264</v>
      </c>
      <c r="E36" s="276">
        <v>79665.691144001932</v>
      </c>
      <c r="F36" s="276">
        <v>89212.918585610823</v>
      </c>
      <c r="G36" s="276">
        <v>101234.52027010772</v>
      </c>
      <c r="H36" s="276">
        <v>107418.31863002644</v>
      </c>
      <c r="I36" s="276">
        <v>123880.29555545247</v>
      </c>
      <c r="J36" s="276">
        <v>126845.89779122651</v>
      </c>
      <c r="K36" s="276">
        <v>137442.85283396213</v>
      </c>
      <c r="L36" s="292"/>
      <c r="M36" s="292"/>
      <c r="N36" s="292"/>
      <c r="O36" s="292"/>
      <c r="P36" s="292"/>
      <c r="Q36" s="292"/>
      <c r="R36" s="292"/>
      <c r="S36" s="292"/>
      <c r="T36" s="292"/>
    </row>
    <row r="37" spans="2:20" ht="15" customHeight="1" x14ac:dyDescent="0.2">
      <c r="B37" s="271" t="s">
        <v>36</v>
      </c>
      <c r="C37" s="276">
        <v>106770.109477841</v>
      </c>
      <c r="D37" s="276">
        <v>121296.72083856448</v>
      </c>
      <c r="E37" s="276">
        <v>138757.82502755715</v>
      </c>
      <c r="F37" s="276">
        <v>151300.17511118788</v>
      </c>
      <c r="G37" s="276">
        <v>165015.31846571047</v>
      </c>
      <c r="H37" s="276">
        <v>173632.45023709288</v>
      </c>
      <c r="I37" s="276">
        <v>181759.60353677353</v>
      </c>
      <c r="J37" s="276">
        <v>191948.3010489255</v>
      </c>
      <c r="K37" s="276">
        <v>195681.72398300644</v>
      </c>
      <c r="L37" s="292"/>
      <c r="M37" s="292"/>
      <c r="N37" s="292"/>
      <c r="O37" s="292"/>
      <c r="P37" s="292"/>
      <c r="Q37" s="292"/>
      <c r="R37" s="292"/>
      <c r="S37" s="292"/>
      <c r="T37" s="292"/>
    </row>
    <row r="38" spans="2:20" ht="15" customHeight="1" x14ac:dyDescent="0.2">
      <c r="B38" s="273" t="s">
        <v>37</v>
      </c>
      <c r="C38" s="278">
        <v>144174.10159477877</v>
      </c>
      <c r="D38" s="278">
        <v>154568.95395484619</v>
      </c>
      <c r="E38" s="278">
        <v>164101.33647461736</v>
      </c>
      <c r="F38" s="278">
        <v>175906.72553215362</v>
      </c>
      <c r="G38" s="278">
        <v>197432.05852730354</v>
      </c>
      <c r="H38" s="278">
        <v>215612.8628384028</v>
      </c>
      <c r="I38" s="278">
        <v>235540.04481066603</v>
      </c>
      <c r="J38" s="278">
        <v>244722.24933729891</v>
      </c>
      <c r="K38" s="278">
        <v>254817.20469239709</v>
      </c>
      <c r="L38" s="292"/>
      <c r="M38" s="292"/>
      <c r="N38" s="292"/>
      <c r="O38" s="292"/>
      <c r="P38" s="292"/>
      <c r="Q38" s="292"/>
      <c r="R38" s="292"/>
      <c r="S38" s="292"/>
      <c r="T38" s="292"/>
    </row>
    <row r="39" spans="2:20" ht="15" customHeight="1" x14ac:dyDescent="0.2">
      <c r="B39" s="38" t="s">
        <v>180</v>
      </c>
      <c r="C39" s="38"/>
      <c r="D39" s="38"/>
      <c r="E39" s="38"/>
      <c r="F39" s="38"/>
      <c r="L39" s="292"/>
      <c r="M39" s="292"/>
      <c r="N39" s="292"/>
      <c r="O39" s="292"/>
      <c r="P39" s="292"/>
      <c r="Q39" s="292"/>
      <c r="R39" s="292"/>
      <c r="S39" s="292"/>
      <c r="T39" s="292"/>
    </row>
    <row r="40" spans="2:20" ht="15" customHeight="1" x14ac:dyDescent="0.2">
      <c r="B40" s="43" t="s">
        <v>50</v>
      </c>
      <c r="C40" s="38"/>
      <c r="D40" s="38"/>
      <c r="E40" s="38"/>
      <c r="F40" s="38"/>
      <c r="L40" s="292"/>
      <c r="M40" s="292"/>
      <c r="N40" s="292"/>
      <c r="O40" s="292"/>
      <c r="P40" s="292"/>
      <c r="Q40" s="292"/>
      <c r="R40" s="292"/>
      <c r="S40" s="292"/>
      <c r="T40" s="292"/>
    </row>
    <row r="41" spans="2:20" ht="15" customHeight="1" x14ac:dyDescent="0.2">
      <c r="B41" s="38"/>
      <c r="C41" s="38"/>
      <c r="D41" s="38"/>
      <c r="E41" s="38"/>
      <c r="F41" s="38"/>
      <c r="L41"/>
      <c r="M41"/>
    </row>
    <row r="42" spans="2:20" ht="15" customHeight="1" x14ac:dyDescent="0.2">
      <c r="B42" s="38"/>
      <c r="C42" s="38"/>
      <c r="D42" s="38"/>
      <c r="E42" s="38"/>
      <c r="F42" s="38"/>
    </row>
    <row r="43" spans="2:20" ht="15" customHeight="1" x14ac:dyDescent="0.2"/>
    <row r="44" spans="2:20" ht="15" customHeight="1" x14ac:dyDescent="0.2"/>
    <row r="45" spans="2:20" ht="15" customHeight="1" x14ac:dyDescent="0.2"/>
    <row r="46" spans="2:20" ht="15" customHeight="1" x14ac:dyDescent="0.2"/>
    <row r="47" spans="2:20" ht="15" customHeight="1" x14ac:dyDescent="0.2"/>
    <row r="48" spans="2:20" ht="15" customHeight="1" x14ac:dyDescent="0.2"/>
    <row r="49" ht="15" customHeight="1" x14ac:dyDescent="0.2"/>
    <row r="50" ht="15" customHeight="1" x14ac:dyDescent="0.2"/>
  </sheetData>
  <mergeCells count="2">
    <mergeCell ref="B4:B5"/>
    <mergeCell ref="C4:K4"/>
  </mergeCells>
  <conditionalFormatting sqref="B6">
    <cfRule type="expression" dxfId="89" priority="12">
      <formula>MOD(ROW(),2)=1</formula>
    </cfRule>
  </conditionalFormatting>
  <conditionalFormatting sqref="C6:K6">
    <cfRule type="expression" dxfId="88" priority="11">
      <formula>MOD(ROW(),2)=1</formula>
    </cfRule>
  </conditionalFormatting>
  <conditionalFormatting sqref="B7:B14">
    <cfRule type="expression" dxfId="87" priority="10">
      <formula>MOD(ROW(),2)=1</formula>
    </cfRule>
  </conditionalFormatting>
  <conditionalFormatting sqref="C7:K14">
    <cfRule type="expression" dxfId="86" priority="9">
      <formula>MOD(ROW(),2)=1</formula>
    </cfRule>
  </conditionalFormatting>
  <conditionalFormatting sqref="B15:B24">
    <cfRule type="expression" dxfId="85" priority="8">
      <formula>MOD(ROW(),2)=1</formula>
    </cfRule>
  </conditionalFormatting>
  <conditionalFormatting sqref="C15:K24">
    <cfRule type="expression" dxfId="84" priority="7">
      <formula>MOD(ROW(),2)=1</formula>
    </cfRule>
  </conditionalFormatting>
  <conditionalFormatting sqref="B25:B29">
    <cfRule type="expression" dxfId="83" priority="6">
      <formula>MOD(ROW(),2)=1</formula>
    </cfRule>
  </conditionalFormatting>
  <conditionalFormatting sqref="C25:K29">
    <cfRule type="expression" dxfId="82" priority="5">
      <formula>MOD(ROW(),2)=1</formula>
    </cfRule>
  </conditionalFormatting>
  <conditionalFormatting sqref="B30:B33">
    <cfRule type="expression" dxfId="81" priority="4">
      <formula>MOD(ROW(),2)=1</formula>
    </cfRule>
  </conditionalFormatting>
  <conditionalFormatting sqref="C30:K33">
    <cfRule type="expression" dxfId="80" priority="3">
      <formula>MOD(ROW(),2)=1</formula>
    </cfRule>
  </conditionalFormatting>
  <conditionalFormatting sqref="B34:B38">
    <cfRule type="expression" dxfId="79" priority="2">
      <formula>MOD(ROW(),2)=1</formula>
    </cfRule>
  </conditionalFormatting>
  <conditionalFormatting sqref="C34:K38">
    <cfRule type="expression" dxfId="78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SUMÁRIO</vt:lpstr>
      <vt:lpstr>1.1</vt:lpstr>
      <vt:lpstr>1.2</vt:lpstr>
      <vt:lpstr>Plan1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2.1</vt:lpstr>
      <vt:lpstr>2.2</vt:lpstr>
      <vt:lpstr>2.3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</vt:vector>
  </TitlesOfParts>
  <Company>INSTITUTO JONES SANTOS NEVES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Adriano do Carmo Santos</cp:lastModifiedBy>
  <cp:lastPrinted>2012-11-21T15:42:01Z</cp:lastPrinted>
  <dcterms:created xsi:type="dcterms:W3CDTF">1999-07-09T16:05:21Z</dcterms:created>
  <dcterms:modified xsi:type="dcterms:W3CDTF">2020-11-10T13:05:30Z</dcterms:modified>
</cp:coreProperties>
</file>