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Z:\Público\Marlon\"/>
    </mc:Choice>
  </mc:AlternateContent>
  <xr:revisionPtr revIDLastSave="0" documentId="13_ncr:1_{DE8A4ED2-AD9C-4B57-81D9-AA0B540F335C}" xr6:coauthVersionLast="43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Ficha Técnica" sheetId="38" r:id="rId1"/>
    <sheet name="Leia" sheetId="39" r:id="rId2"/>
    <sheet name="Índice " sheetId="37" r:id="rId3"/>
    <sheet name="Plan 1" sheetId="24" r:id="rId4"/>
    <sheet name="Plan 2" sheetId="25" r:id="rId5"/>
    <sheet name="Plan 3" sheetId="8" r:id="rId6"/>
    <sheet name="Plan 4" sheetId="33" r:id="rId7"/>
    <sheet name="Plan 5" sheetId="34" r:id="rId8"/>
    <sheet name="Plan 6" sheetId="36" r:id="rId9"/>
    <sheet name="Plan 7" sheetId="23" r:id="rId10"/>
    <sheet name="Plan 8" sheetId="35" r:id="rId11"/>
  </sheets>
  <definedNames>
    <definedName name="_xlnm._FilterDatabase" localSheetId="5" hidden="1">'Plan 3'!$F$17:$G$28</definedName>
    <definedName name="_xlnm._FilterDatabase" localSheetId="6" hidden="1">'Plan 4'!$G$3:$J$14</definedName>
    <definedName name="_xlnm._FilterDatabase" localSheetId="10" hidden="1">'Plan 8'!$A$3:$D$14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33" l="1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4" i="33"/>
</calcChain>
</file>

<file path=xl/sharedStrings.xml><?xml version="1.0" encoding="utf-8"?>
<sst xmlns="http://schemas.openxmlformats.org/spreadsheetml/2006/main" count="651" uniqueCount="151">
  <si>
    <t>cd_ibge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</si>
  <si>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</si>
  <si>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</si>
  <si>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</si>
  <si>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</si>
  <si>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</si>
  <si>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</si>
  <si>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</si>
  <si>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</si>
  <si>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</si>
  <si>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</si>
  <si>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</si>
  <si>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</si>
  <si>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</si>
  <si>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</si>
  <si>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</si>
  <si>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</si>
  <si>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</si>
  <si>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</si>
  <si>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</si>
  <si>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</si>
  <si>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</si>
  <si>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</si>
  <si>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</si>
  <si>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</si>
  <si>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</si>
  <si>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</si>
  <si>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</si>
  <si>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</si>
  <si>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</si>
  <si>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</si>
  <si>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</si>
  <si>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</si>
  <si>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</si>
  <si>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</si>
  <si>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</si>
  <si>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</si>
  <si>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</si>
  <si>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</si>
  <si>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</si>
  <si>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</si>
  <si>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</si>
  <si>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</si>
  <si>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</si>
  <si>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</si>
  <si>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</si>
  <si>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</si>
  <si>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</si>
  <si>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</si>
  <si>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</si>
  <si>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</si>
  <si>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</si>
  <si>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</si>
  <si>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</si>
  <si>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</si>
  <si>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</si>
  <si>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</si>
  <si>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</si>
  <si>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</si>
  <si>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</si>
  <si>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</si>
  <si>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</si>
  <si>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</si>
  <si>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</si>
  <si>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</si>
  <si>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</si>
  <si>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</si>
  <si>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</si>
  <si>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</si>
  <si>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</si>
  <si>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</si>
  <si>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</si>
  <si>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</si>
  <si>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</si>
  <si>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</si>
  <si>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</si>
  <si>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</si>
  <si>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</si>
  <si>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</si>
  <si>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</si>
  <si>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Sudoeste Serrana</t>
  </si>
  <si>
    <t>Noroeste</t>
  </si>
  <si>
    <t>Caparaó</t>
  </si>
  <si>
    <t>Litoral Sul</t>
  </si>
  <si>
    <t>Centro-Oeste</t>
  </si>
  <si>
    <t>Central Sul</t>
  </si>
  <si>
    <t>Rio Doce</t>
  </si>
  <si>
    <t>Nordeste</t>
  </si>
  <si>
    <t>Metropolitana</t>
  </si>
  <si>
    <t>Central Serrana</t>
  </si>
  <si>
    <t>Fundamental incompleto</t>
  </si>
  <si>
    <t>Outros</t>
  </si>
  <si>
    <t>Médio completo</t>
  </si>
  <si>
    <t>Médio incompleto</t>
  </si>
  <si>
    <t>Fundamental completo</t>
  </si>
  <si>
    <t>Micro-reg</t>
  </si>
  <si>
    <t>Frequenta</t>
  </si>
  <si>
    <t>Não frequenta</t>
  </si>
  <si>
    <t>Espírito Santo</t>
  </si>
  <si>
    <t>ESPÍRITO SANTO</t>
  </si>
  <si>
    <t xml:space="preserve">ESPÍRITO SANTO </t>
  </si>
  <si>
    <t>Microrregião</t>
  </si>
  <si>
    <t>Município</t>
  </si>
  <si>
    <t>Municípios</t>
  </si>
  <si>
    <t>Gráfico 29. Média de anos de estudo da população de 25 anos ou mais inscrita no CadÚnico, Espírito Santo e microrregiões, 2021</t>
  </si>
  <si>
    <t>Gráfico 30. Percentual pessoas com idade entre 4 e 17 anos inscritas no CadÚnico que frequentam a escola - Espírito Santo e microrregiões, 2021</t>
  </si>
  <si>
    <t>Tabela. Percentual de crianças de 0 a 3 anos inscritas no CadÚnico que frequentam escola ou creche - Espírito Santo e microrregiões, 2021</t>
  </si>
  <si>
    <t>Gráfico 31. Percentual de crianças de 0 a 3 anos inscritas no CadÚnico que frequentam escola ou creche - Espírito Santo e microrregiões, 2021</t>
  </si>
  <si>
    <t>Tabela. Percentual de crianças de 4 e 5 anos inscritas no CadÚnico que frequentam a escola - Espírito Santo e microrregiões, 2021</t>
  </si>
  <si>
    <t>Pública</t>
  </si>
  <si>
    <t>Particular</t>
  </si>
  <si>
    <t>% Analfabetismo</t>
  </si>
  <si>
    <t xml:space="preserve">Média de anos de estudo </t>
  </si>
  <si>
    <t>Tabela. Média de anos de estudo da população de 25 anos ou mais inscrita no CadÚnico, por municpípio do Espírito Santo, 2021</t>
  </si>
  <si>
    <t>Tabela. Média de anos de estudo da população de 25 anos ou mais inscrita no CadÚnico, por microrregião do Espírito Santo, 2021</t>
  </si>
  <si>
    <t>Tabela. Percentual de pessoas com idade entre 4 e 17 anos inscritas no CadÚnico que frequentam a escola, por município do Espírtio Santo 2021</t>
  </si>
  <si>
    <t xml:space="preserve">Tabela. Percentual pessoas com idade entre 4 e 17 anos inscritas no CadÚnico que frequentam a escola, Espírito Santo e microrregiões, 2021 </t>
  </si>
  <si>
    <t>Não Frequenta</t>
  </si>
  <si>
    <t>Tabela. Frequência escolar da população, por tipo de rede escolar, Espírito Santo e microrregiões, 2021 (%)</t>
  </si>
  <si>
    <t>Gráfico 33. Frequência escolar da população, por tipo de rede escolar, Espírito Santo e microrregiões, 2021 (%)</t>
  </si>
  <si>
    <t xml:space="preserve">Tabela. Percentual de pessoas de 4 a 17 anos, com deficiência, inscritas no CadÚnico, que frequenta a escola, Espírito Santo e microrregiões, 2021 </t>
  </si>
  <si>
    <t>EspÍrito Santo/ Microrregião</t>
  </si>
  <si>
    <t>Analfabetismo (%)</t>
  </si>
  <si>
    <t xml:space="preserve"> Não Frequenta</t>
  </si>
  <si>
    <t>Tabela. Taxa de analfabetismo da população de 15 anos ou mais inscrita no CadÚnico, Espírito Santo e microrregiões, 2021</t>
  </si>
  <si>
    <t>Gráfico 27. Taxa de analfabetismo da população de 15 anos ou mais inscrita no CadÚnico, Espírito Santo e microrregiões, 2021</t>
  </si>
  <si>
    <t>ES/microrregiões</t>
  </si>
  <si>
    <t>Tabela. Escolaridade da população de 25 anos ou mais inscrita no CadÚnico, Espírito Santo e microrregiões, 2021 (%).</t>
  </si>
  <si>
    <t>Gráfico 28. Escolaridade da população de 25 anos ou mais inscrita no CadÚnico, Espírito Santo e microrregiões, 2021 (%)</t>
  </si>
  <si>
    <t>Índice</t>
  </si>
  <si>
    <t>Tabela. Taxa de analfabetismo da população de 15 anos ou mais inscrita no CadÚnico por município,  2021</t>
  </si>
  <si>
    <t>Gráfico 32. Percentual de crianças de 4 e 5 anos inscritas no CadÚnico que frequentam a escola - Espírito Santo e microrregiões, 2021</t>
  </si>
  <si>
    <t>Instituto Jones dos Santos Neves</t>
  </si>
  <si>
    <t>Diretor Presidente</t>
  </si>
  <si>
    <t>Daniel Ricardo do Castro Cerqueira</t>
  </si>
  <si>
    <t>Diretora de Estudos e Pesquisas</t>
  </si>
  <si>
    <t>Latussa Laranja Monteiro</t>
  </si>
  <si>
    <t>Diretor de Integração e Projetos Especiais</t>
  </si>
  <si>
    <t>Pablo Silva Lira</t>
  </si>
  <si>
    <t>Coordenadora de Estudos Sociais</t>
  </si>
  <si>
    <t>Sandra Mara Pereira</t>
  </si>
  <si>
    <t>Elaboração</t>
  </si>
  <si>
    <t xml:space="preserve">Marlon Neves Bertolani </t>
  </si>
  <si>
    <t xml:space="preserve">Gabriel  Gomes Lamounier </t>
  </si>
  <si>
    <t>Fonte: CadÚnico, janeiro de 2021. Elaboração: Coordenação de Estudos Sociais - CES/IJSN</t>
  </si>
  <si>
    <t>Observações:</t>
  </si>
  <si>
    <t xml:space="preserve">3. As linhas utilizadas no calculo dos indicadores de pobreza foram: US$5,50 per capita dia, para a pobreza e US$ 1,90 per capita dia, para extrema pobreza.  Os Valores foram convertidos pela paridade poder de compra (PPC) de 2011 que equivale a R$ 1.66 para US$ 1,00 e corrigidos pela Índice de Preços ao Consumidor Amplo (IPCA) médio até a data de referência do banco do Cadastro Único. Assim os valores mensais das linhas de pobreza (US$5,50) e extrema pobreza (US$ 1,90) obtidos foram respectivamente R$ 450,00 e R$ 155,00. </t>
  </si>
  <si>
    <t>1. Para facilitar a visualização, os indicadores descritos no índice desse compêndio contam com uma interface direta (hiperlink) para as planilhas. Também é possivel fazer o movimento inverso clicando na palavra índice de cada planilha.</t>
  </si>
  <si>
    <t xml:space="preserve">2. Os indicadores que compõem esse compêndio foram construidos com base no Cadastro Único (base: janeiro de 2021) obtido por meio de uma parceria com a Secretaria de Trabalho, Assistência e Desenvolvimento Social (SETADES). As análises e mais detalhes sobre a construção dos indicadores podem ser obtidos na publicação "PERFIL DA POBREZA NO ESPÍRITO SANTO: Famílias inscritas no Cadastro Único 2021" disponivel no link (ainda será disponibilizado na Editoração)
</t>
  </si>
  <si>
    <t xml:space="preserve">4. Os indicadores foram construidos com base no população inscrita no Cadastro Único, portanto abrangem principalmente a parcela mais vulnerável da população capixaba. Esse fato deve ser observado em eventuais comparações com indicadores construidos a partir de outras fontes de dados como a Pesquisa Nacional por Amostra de Domicílios – PNAD. Em relação aos indicadores de pobreza, outra diferença refere-se ao fato de que os inidcadores com base no Cadastro Único não captam o efeito das políticas de transferênica de renda. </t>
  </si>
  <si>
    <t>Gráfico 34. Proporção de pessoas de 4 a 17 anos, com deficiência, inscritas no CadÚnico, que frequenta a escola, Espírito Santo e microrregiões,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</si>
</sst>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2" fillId="0" borderId="1" xfId="0" applyFont="1" applyFill="1" applyBorder="1"/>
    <xf numFmtId="0" fontId="0" fillId="0" borderId="0" xfId="0" applyFont="1"/>
    <xf numFmtId="0" fontId="0" fillId="0" borderId="1" xfId="0" applyFont="1" applyFill="1" applyBorder="1"/>
    <xf numFmtId="164" fontId="0" fillId="0" borderId="1" xfId="0" applyNumberFormat="1" applyFont="1" applyBorder="1"/>
    <xf numFmtId="3" fontId="0" fillId="0" borderId="0" xfId="0" applyNumberFormat="1" applyFont="1"/>
    <xf numFmtId="0" fontId="6" fillId="0" borderId="0" xfId="0" applyNumberFormat="1" applyFont="1" applyFill="1" applyAlignment="1"/>
    <xf numFmtId="0" fontId="7" fillId="0" borderId="1" xfId="0" applyNumberFormat="1" applyFont="1" applyFill="1" applyBorder="1" applyAlignment="1"/>
    <xf numFmtId="0" fontId="8" fillId="0" borderId="1" xfId="0" applyFont="1" applyFill="1" applyBorder="1"/>
    <xf numFmtId="0" fontId="4" fillId="2" borderId="1" xfId="0" applyFont="1" applyFill="1" applyBorder="1"/>
    <xf numFmtId="164" fontId="0" fillId="0" borderId="1" xfId="0" applyNumberFormat="1" applyFont="1" applyBorder="1" applyAlignment="1">
      <alignment horizontal="center"/>
    </xf>
    <xf numFmtId="0" fontId="0" fillId="2" borderId="0" xfId="0" applyFont="1" applyFill="1"/>
    <xf numFmtId="0" fontId="0" fillId="0" borderId="0" xfId="0" applyFont="1" applyFill="1"/>
    <xf numFmtId="43" fontId="0" fillId="0" borderId="0" xfId="1" applyFont="1"/>
    <xf numFmtId="0" fontId="0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/>
    <xf numFmtId="164" fontId="0" fillId="0" borderId="0" xfId="0" applyNumberFormat="1" applyFont="1"/>
    <xf numFmtId="0" fontId="0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NumberFormat="1" applyFont="1" applyFill="1" applyAlignment="1"/>
    <xf numFmtId="165" fontId="0" fillId="0" borderId="1" xfId="0" applyNumberFormat="1" applyFont="1" applyBorder="1"/>
    <xf numFmtId="0" fontId="8" fillId="0" borderId="1" xfId="0" applyFont="1" applyBorder="1"/>
    <xf numFmtId="0" fontId="4" fillId="0" borderId="1" xfId="0" applyFont="1" applyBorder="1"/>
    <xf numFmtId="0" fontId="0" fillId="0" borderId="0" xfId="0" applyAlignment="1"/>
    <xf numFmtId="0" fontId="9" fillId="0" borderId="0" xfId="0" applyFont="1"/>
    <xf numFmtId="0" fontId="0" fillId="3" borderId="0" xfId="0" applyFill="1"/>
    <xf numFmtId="166" fontId="0" fillId="3" borderId="0" xfId="2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Font="1" applyFill="1" applyBorder="1"/>
    <xf numFmtId="165" fontId="0" fillId="0" borderId="0" xfId="0" applyNumberFormat="1" applyFont="1" applyBorder="1"/>
    <xf numFmtId="0" fontId="10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3" xfId="0" applyFill="1" applyBorder="1"/>
    <xf numFmtId="0" fontId="0" fillId="0" borderId="0" xfId="0" applyFill="1" applyBorder="1"/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justify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E593E5"/>
      <color rgb="FFED8137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4663679639902"/>
          <c:y val="0"/>
          <c:w val="0.83042971940829402"/>
          <c:h val="0.8377306395419433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3A1-4019-9388-2B7F85D2DCCB}"/>
              </c:ext>
            </c:extLst>
          </c:dPt>
          <c:dPt>
            <c:idx val="4"/>
            <c:invertIfNegative val="0"/>
            <c:bubble3D val="0"/>
            <c:spPr>
              <a:solidFill>
                <a:srgbClr val="E593E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3A1-4019-9388-2B7F85D2DCC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3A1-4019-9388-2B7F85D2DCC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4CD-4CE2-8FBE-983DC6E743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1'!$F$4:$F$14</c:f>
              <c:strCache>
                <c:ptCount val="11"/>
                <c:pt idx="0">
                  <c:v>Metropolitana</c:v>
                </c:pt>
                <c:pt idx="1">
                  <c:v>Central Sul</c:v>
                </c:pt>
                <c:pt idx="2">
                  <c:v>Central Serrana</c:v>
                </c:pt>
                <c:pt idx="3">
                  <c:v>Sudoeste Serrana</c:v>
                </c:pt>
                <c:pt idx="4">
                  <c:v>Espírito Santo</c:v>
                </c:pt>
                <c:pt idx="5">
                  <c:v>Litoral Sul</c:v>
                </c:pt>
                <c:pt idx="6">
                  <c:v>Rio Doce</c:v>
                </c:pt>
                <c:pt idx="7">
                  <c:v>Centro-Oeste</c:v>
                </c:pt>
                <c:pt idx="8">
                  <c:v>Caparaó</c:v>
                </c:pt>
                <c:pt idx="9">
                  <c:v>Nordeste</c:v>
                </c:pt>
                <c:pt idx="10">
                  <c:v>Noroeste</c:v>
                </c:pt>
              </c:strCache>
            </c:strRef>
          </c:cat>
          <c:val>
            <c:numRef>
              <c:f>'Plan 1'!$G$4:$G$14</c:f>
              <c:numCache>
                <c:formatCode>0.0</c:formatCode>
                <c:ptCount val="11"/>
                <c:pt idx="0">
                  <c:v>8.0039340725582573</c:v>
                </c:pt>
                <c:pt idx="1">
                  <c:v>8.5959885386819472</c:v>
                </c:pt>
                <c:pt idx="2">
                  <c:v>8.7201062887511096</c:v>
                </c:pt>
                <c:pt idx="3">
                  <c:v>8.7596423845334552</c:v>
                </c:pt>
                <c:pt idx="4">
                  <c:v>9.2502369770996413</c:v>
                </c:pt>
                <c:pt idx="5">
                  <c:v>9.3243371662073553</c:v>
                </c:pt>
                <c:pt idx="6">
                  <c:v>9.5342700791597892</c:v>
                </c:pt>
                <c:pt idx="7">
                  <c:v>9.6763328414704564</c:v>
                </c:pt>
                <c:pt idx="8">
                  <c:v>10.301590202887954</c:v>
                </c:pt>
                <c:pt idx="9">
                  <c:v>11.49585527232952</c:v>
                </c:pt>
                <c:pt idx="10">
                  <c:v>12.006202605850874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E-41E7-972F-C2A77FFE8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49888"/>
        <c:axId val="-2110447712"/>
        <c:axId val="0"/>
      </c:bar3DChart>
      <c:catAx>
        <c:axId val="-211044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47712"/>
        <c:crosses val="autoZero"/>
        <c:auto val="1"/>
        <c:lblAlgn val="ctr"/>
        <c:lblOffset val="100"/>
        <c:noMultiLvlLbl val="0"/>
      </c:catAx>
      <c:valAx>
        <c:axId val="-211044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4988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'Plan 2'!$B$3</c:f>
              <c:strCache>
                <c:ptCount val="1"/>
                <c:pt idx="0">
                  <c:v>Fundamental incompleto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2'!$A$4:$A$14</c:f>
              <c:strCache>
                <c:ptCount val="11"/>
                <c:pt idx="0">
                  <c:v>Metropolitana</c:v>
                </c:pt>
                <c:pt idx="1">
                  <c:v>Espírito Santo</c:v>
                </c:pt>
                <c:pt idx="2">
                  <c:v>Nordeste</c:v>
                </c:pt>
                <c:pt idx="3">
                  <c:v>Rio Doce</c:v>
                </c:pt>
                <c:pt idx="4">
                  <c:v>Central Sul</c:v>
                </c:pt>
                <c:pt idx="5">
                  <c:v>Centro-Oeste</c:v>
                </c:pt>
                <c:pt idx="6">
                  <c:v>Litoral Sul</c:v>
                </c:pt>
                <c:pt idx="7">
                  <c:v>Noroeste</c:v>
                </c:pt>
                <c:pt idx="8">
                  <c:v>Caparaó</c:v>
                </c:pt>
                <c:pt idx="9">
                  <c:v>Central Serrana</c:v>
                </c:pt>
                <c:pt idx="10">
                  <c:v>Sudoeste Serrana</c:v>
                </c:pt>
              </c:strCache>
            </c:strRef>
          </c:cat>
          <c:val>
            <c:numRef>
              <c:f>'Plan 2'!$B$4:$B$14</c:f>
              <c:numCache>
                <c:formatCode>0.0</c:formatCode>
                <c:ptCount val="11"/>
                <c:pt idx="0">
                  <c:v>45.895048265660265</c:v>
                </c:pt>
                <c:pt idx="1">
                  <c:v>53.610189517117256</c:v>
                </c:pt>
                <c:pt idx="2">
                  <c:v>53.72901616340107</c:v>
                </c:pt>
                <c:pt idx="3">
                  <c:v>53.997504755281945</c:v>
                </c:pt>
                <c:pt idx="4">
                  <c:v>56.791985349563724</c:v>
                </c:pt>
                <c:pt idx="5">
                  <c:v>58.144229599902708</c:v>
                </c:pt>
                <c:pt idx="6">
                  <c:v>59.213620010764565</c:v>
                </c:pt>
                <c:pt idx="7">
                  <c:v>59.96520226185298</c:v>
                </c:pt>
                <c:pt idx="8">
                  <c:v>64.106863720335369</c:v>
                </c:pt>
                <c:pt idx="9">
                  <c:v>66.685750636132312</c:v>
                </c:pt>
                <c:pt idx="10">
                  <c:v>66.726969769102595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D-4822-A318-10D2CE201385}"/>
            </c:ext>
          </c:extLst>
        </c:ser>
        <c:ser>
          <c:idx val="1"/>
          <c:order val="1"/>
          <c:tx>
            <c:strRef>
              <c:f>'Plan 2'!$C$3</c:f>
              <c:strCache>
                <c:ptCount val="1"/>
                <c:pt idx="0">
                  <c:v>Fundamental completo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2'!$A$4:$A$14</c:f>
              <c:strCache>
                <c:ptCount val="11"/>
                <c:pt idx="0">
                  <c:v>Metropolitana</c:v>
                </c:pt>
                <c:pt idx="1">
                  <c:v>Espírito Santo</c:v>
                </c:pt>
                <c:pt idx="2">
                  <c:v>Nordeste</c:v>
                </c:pt>
                <c:pt idx="3">
                  <c:v>Rio Doce</c:v>
                </c:pt>
                <c:pt idx="4">
                  <c:v>Central Sul</c:v>
                </c:pt>
                <c:pt idx="5">
                  <c:v>Centro-Oeste</c:v>
                </c:pt>
                <c:pt idx="6">
                  <c:v>Litoral Sul</c:v>
                </c:pt>
                <c:pt idx="7">
                  <c:v>Noroeste</c:v>
                </c:pt>
                <c:pt idx="8">
                  <c:v>Caparaó</c:v>
                </c:pt>
                <c:pt idx="9">
                  <c:v>Central Serrana</c:v>
                </c:pt>
                <c:pt idx="10">
                  <c:v>Sudoeste Serrana</c:v>
                </c:pt>
              </c:strCache>
            </c:strRef>
          </c:cat>
          <c:val>
            <c:numRef>
              <c:f>'Plan 2'!$C$4:$C$14</c:f>
              <c:numCache>
                <c:formatCode>0.0</c:formatCode>
                <c:ptCount val="11"/>
                <c:pt idx="0">
                  <c:v>10.090272904853117</c:v>
                </c:pt>
                <c:pt idx="1">
                  <c:v>9.5748027463704233</c:v>
                </c:pt>
                <c:pt idx="2">
                  <c:v>8.2150962354693959</c:v>
                </c:pt>
                <c:pt idx="3">
                  <c:v>8.1668132452498305</c:v>
                </c:pt>
                <c:pt idx="4">
                  <c:v>10.197134547021438</c:v>
                </c:pt>
                <c:pt idx="5">
                  <c:v>10.239571932384775</c:v>
                </c:pt>
                <c:pt idx="6">
                  <c:v>9.1838758108835439</c:v>
                </c:pt>
                <c:pt idx="7">
                  <c:v>9.1460055096418724</c:v>
                </c:pt>
                <c:pt idx="8">
                  <c:v>9.3903652124484864</c:v>
                </c:pt>
                <c:pt idx="9">
                  <c:v>10.502544529262087</c:v>
                </c:pt>
                <c:pt idx="10">
                  <c:v>9.7119733396810286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D-4822-A318-10D2CE201385}"/>
            </c:ext>
          </c:extLst>
        </c:ser>
        <c:ser>
          <c:idx val="2"/>
          <c:order val="2"/>
          <c:tx>
            <c:strRef>
              <c:f>'Plan 2'!$D$3</c:f>
              <c:strCache>
                <c:ptCount val="1"/>
                <c:pt idx="0">
                  <c:v>Médio incompleto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2'!$A$4:$A$14</c:f>
              <c:strCache>
                <c:ptCount val="11"/>
                <c:pt idx="0">
                  <c:v>Metropolitana</c:v>
                </c:pt>
                <c:pt idx="1">
                  <c:v>Espírito Santo</c:v>
                </c:pt>
                <c:pt idx="2">
                  <c:v>Nordeste</c:v>
                </c:pt>
                <c:pt idx="3">
                  <c:v>Rio Doce</c:v>
                </c:pt>
                <c:pt idx="4">
                  <c:v>Central Sul</c:v>
                </c:pt>
                <c:pt idx="5">
                  <c:v>Centro-Oeste</c:v>
                </c:pt>
                <c:pt idx="6">
                  <c:v>Litoral Sul</c:v>
                </c:pt>
                <c:pt idx="7">
                  <c:v>Noroeste</c:v>
                </c:pt>
                <c:pt idx="8">
                  <c:v>Caparaó</c:v>
                </c:pt>
                <c:pt idx="9">
                  <c:v>Central Serrana</c:v>
                </c:pt>
                <c:pt idx="10">
                  <c:v>Sudoeste Serrana</c:v>
                </c:pt>
              </c:strCache>
            </c:strRef>
          </c:cat>
          <c:val>
            <c:numRef>
              <c:f>'Plan 2'!$D$4:$D$14</c:f>
              <c:numCache>
                <c:formatCode>0.0</c:formatCode>
                <c:ptCount val="11"/>
                <c:pt idx="0">
                  <c:v>10.505604126761364</c:v>
                </c:pt>
                <c:pt idx="1">
                  <c:v>8.8455953090764101</c:v>
                </c:pt>
                <c:pt idx="2">
                  <c:v>8.3554215823848388</c:v>
                </c:pt>
                <c:pt idx="3">
                  <c:v>9.3019450637105514</c:v>
                </c:pt>
                <c:pt idx="4">
                  <c:v>7.3575352795432511</c:v>
                </c:pt>
                <c:pt idx="5">
                  <c:v>8.1867931411893462</c:v>
                </c:pt>
                <c:pt idx="6">
                  <c:v>7.3029092660264583</c:v>
                </c:pt>
                <c:pt idx="7">
                  <c:v>8.3079599826011297</c:v>
                </c:pt>
                <c:pt idx="8">
                  <c:v>6.7301406849509737</c:v>
                </c:pt>
                <c:pt idx="9">
                  <c:v>5.547073791348601</c:v>
                </c:pt>
                <c:pt idx="10">
                  <c:v>6.5270173768150448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D-4822-A318-10D2CE201385}"/>
            </c:ext>
          </c:extLst>
        </c:ser>
        <c:ser>
          <c:idx val="3"/>
          <c:order val="3"/>
          <c:tx>
            <c:strRef>
              <c:f>'Plan 2'!$E$3</c:f>
              <c:strCache>
                <c:ptCount val="1"/>
                <c:pt idx="0">
                  <c:v>Médio completo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2'!$A$4:$A$14</c:f>
              <c:strCache>
                <c:ptCount val="11"/>
                <c:pt idx="0">
                  <c:v>Metropolitana</c:v>
                </c:pt>
                <c:pt idx="1">
                  <c:v>Espírito Santo</c:v>
                </c:pt>
                <c:pt idx="2">
                  <c:v>Nordeste</c:v>
                </c:pt>
                <c:pt idx="3">
                  <c:v>Rio Doce</c:v>
                </c:pt>
                <c:pt idx="4">
                  <c:v>Central Sul</c:v>
                </c:pt>
                <c:pt idx="5">
                  <c:v>Centro-Oeste</c:v>
                </c:pt>
                <c:pt idx="6">
                  <c:v>Litoral Sul</c:v>
                </c:pt>
                <c:pt idx="7">
                  <c:v>Noroeste</c:v>
                </c:pt>
                <c:pt idx="8">
                  <c:v>Caparaó</c:v>
                </c:pt>
                <c:pt idx="9">
                  <c:v>Central Serrana</c:v>
                </c:pt>
                <c:pt idx="10">
                  <c:v>Sudoeste Serrana</c:v>
                </c:pt>
              </c:strCache>
            </c:strRef>
          </c:cat>
          <c:val>
            <c:numRef>
              <c:f>'Plan 2'!$E$4:$E$14</c:f>
              <c:numCache>
                <c:formatCode>0.0</c:formatCode>
                <c:ptCount val="11"/>
                <c:pt idx="0">
                  <c:v>32.523848356691765</c:v>
                </c:pt>
                <c:pt idx="1">
                  <c:v>27.150768713032093</c:v>
                </c:pt>
                <c:pt idx="2">
                  <c:v>28.740709942310687</c:v>
                </c:pt>
                <c:pt idx="3">
                  <c:v>27.930378581801072</c:v>
                </c:pt>
                <c:pt idx="4">
                  <c:v>24.826026069158676</c:v>
                </c:pt>
                <c:pt idx="5">
                  <c:v>22.74595646357777</c:v>
                </c:pt>
                <c:pt idx="6">
                  <c:v>23.455426191892581</c:v>
                </c:pt>
                <c:pt idx="7">
                  <c:v>22.102363346382486</c:v>
                </c:pt>
                <c:pt idx="8">
                  <c:v>18.962626119084838</c:v>
                </c:pt>
                <c:pt idx="9">
                  <c:v>16.743002544529261</c:v>
                </c:pt>
                <c:pt idx="10">
                  <c:v>16.776957867174485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2D-4822-A318-10D2CE201385}"/>
            </c:ext>
          </c:extLst>
        </c:ser>
        <c:ser>
          <c:idx val="4"/>
          <c:order val="4"/>
          <c:tx>
            <c:strRef>
              <c:f>'Plan 2'!$F$3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473884672040965E-2"/>
                  <c:y val="-3.95536602967612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2D-4822-A318-10D2CE201385}"/>
                </c:ext>
              </c:extLst>
            </c:dLbl>
            <c:dLbl>
              <c:idx val="1"/>
              <c:layout>
                <c:manualLayout>
                  <c:x val="1.2894903893367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2D-4822-A318-10D2CE201385}"/>
                </c:ext>
              </c:extLst>
            </c:dLbl>
            <c:dLbl>
              <c:idx val="2"/>
              <c:layout>
                <c:manualLayout>
                  <c:x val="1.54738846720409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2D-4822-A318-10D2CE201385}"/>
                </c:ext>
              </c:extLst>
            </c:dLbl>
            <c:dLbl>
              <c:idx val="3"/>
              <c:layout>
                <c:manualLayout>
                  <c:x val="1.5473884672040965E-2"/>
                  <c:y val="-7.91073205935225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2D-4822-A318-10D2CE201385}"/>
                </c:ext>
              </c:extLst>
            </c:dLbl>
            <c:dLbl>
              <c:idx val="4"/>
              <c:layout>
                <c:manualLayout>
                  <c:x val="1.5473884672040965E-2"/>
                  <c:y val="4.3149946062567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2D-4822-A318-10D2CE201385}"/>
                </c:ext>
              </c:extLst>
            </c:dLbl>
            <c:dLbl>
              <c:idx val="5"/>
              <c:layout>
                <c:manualLayout>
                  <c:x val="1.2894903893367478E-2"/>
                  <c:y val="-9.8884150741903321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2D-4822-A318-10D2CE201385}"/>
                </c:ext>
              </c:extLst>
            </c:dLbl>
            <c:dLbl>
              <c:idx val="6"/>
              <c:layout>
                <c:manualLayout>
                  <c:x val="2.06318462293879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2D-4822-A318-10D2CE201385}"/>
                </c:ext>
              </c:extLst>
            </c:dLbl>
            <c:dLbl>
              <c:idx val="7"/>
              <c:layout>
                <c:manualLayout>
                  <c:x val="1.805286545071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2D-4822-A318-10D2CE201385}"/>
                </c:ext>
              </c:extLst>
            </c:dLbl>
            <c:dLbl>
              <c:idx val="8"/>
              <c:layout>
                <c:manualLayout>
                  <c:x val="1.54738846720409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2D-4822-A318-10D2CE201385}"/>
                </c:ext>
              </c:extLst>
            </c:dLbl>
            <c:dLbl>
              <c:idx val="9"/>
              <c:layout>
                <c:manualLayout>
                  <c:x val="2.06318462293879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2D-4822-A318-10D2CE201385}"/>
                </c:ext>
              </c:extLst>
            </c:dLbl>
            <c:dLbl>
              <c:idx val="10"/>
              <c:layout>
                <c:manualLayout>
                  <c:x val="1.5473884672040965E-2"/>
                  <c:y val="-1.97768301483806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2D-4822-A318-10D2CE201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2'!$A$4:$A$14</c:f>
              <c:strCache>
                <c:ptCount val="11"/>
                <c:pt idx="0">
                  <c:v>Metropolitana</c:v>
                </c:pt>
                <c:pt idx="1">
                  <c:v>Espírito Santo</c:v>
                </c:pt>
                <c:pt idx="2">
                  <c:v>Nordeste</c:v>
                </c:pt>
                <c:pt idx="3">
                  <c:v>Rio Doce</c:v>
                </c:pt>
                <c:pt idx="4">
                  <c:v>Central Sul</c:v>
                </c:pt>
                <c:pt idx="5">
                  <c:v>Centro-Oeste</c:v>
                </c:pt>
                <c:pt idx="6">
                  <c:v>Litoral Sul</c:v>
                </c:pt>
                <c:pt idx="7">
                  <c:v>Noroeste</c:v>
                </c:pt>
                <c:pt idx="8">
                  <c:v>Caparaó</c:v>
                </c:pt>
                <c:pt idx="9">
                  <c:v>Central Serrana</c:v>
                </c:pt>
                <c:pt idx="10">
                  <c:v>Sudoeste Serrana</c:v>
                </c:pt>
              </c:strCache>
            </c:strRef>
          </c:cat>
          <c:val>
            <c:numRef>
              <c:f>'Plan 2'!$F$4:$F$14</c:f>
              <c:numCache>
                <c:formatCode>0.0</c:formatCode>
                <c:ptCount val="11"/>
                <c:pt idx="0">
                  <c:v>0.98522634603349191</c:v>
                </c:pt>
                <c:pt idx="1">
                  <c:v>0.81864371440381301</c:v>
                </c:pt>
                <c:pt idx="2">
                  <c:v>0.95975607643400374</c:v>
                </c:pt>
                <c:pt idx="3">
                  <c:v>0.60335835395659909</c:v>
                </c:pt>
                <c:pt idx="4">
                  <c:v>0.82731875471291605</c:v>
                </c:pt>
                <c:pt idx="5">
                  <c:v>0.68344886294539708</c:v>
                </c:pt>
                <c:pt idx="6">
                  <c:v>0.84416872043284896</c:v>
                </c:pt>
                <c:pt idx="7">
                  <c:v>0.4784688995215311</c:v>
                </c:pt>
                <c:pt idx="8">
                  <c:v>0.81000426318033247</c:v>
                </c:pt>
                <c:pt idx="9">
                  <c:v>0.52162849872773531</c:v>
                </c:pt>
                <c:pt idx="10">
                  <c:v>0.25708164722685073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62D-4822-A318-10D2CE201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0441184"/>
        <c:axId val="-2110437376"/>
      </c:barChart>
      <c:catAx>
        <c:axId val="-2110441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37376"/>
        <c:crosses val="autoZero"/>
        <c:auto val="1"/>
        <c:lblAlgn val="ctr"/>
        <c:lblOffset val="100"/>
        <c:noMultiLvlLbl val="0"/>
      </c:catAx>
      <c:valAx>
        <c:axId val="-211043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4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62088741748022E-2"/>
          <c:y val="0.90470207269046543"/>
          <c:w val="0.86428022257650938"/>
          <c:h val="8.0913389441700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3'!$F$5:$F$15</c:f>
              <c:strCache>
                <c:ptCount val="11"/>
                <c:pt idx="0">
                  <c:v>Sudoeste Serrana</c:v>
                </c:pt>
                <c:pt idx="1">
                  <c:v>Caparaó</c:v>
                </c:pt>
                <c:pt idx="2">
                  <c:v>Central Serrana</c:v>
                </c:pt>
                <c:pt idx="3">
                  <c:v>Noroeste</c:v>
                </c:pt>
                <c:pt idx="4">
                  <c:v>Centro-Oeste</c:v>
                </c:pt>
                <c:pt idx="5">
                  <c:v>Litoral Sul</c:v>
                </c:pt>
                <c:pt idx="6">
                  <c:v>Nordeste</c:v>
                </c:pt>
                <c:pt idx="7">
                  <c:v>Central Sul</c:v>
                </c:pt>
                <c:pt idx="8">
                  <c:v>Rio Doce</c:v>
                </c:pt>
                <c:pt idx="9">
                  <c:v>ESPÍRITO SANTO</c:v>
                </c:pt>
                <c:pt idx="10">
                  <c:v>Metropolitana</c:v>
                </c:pt>
              </c:strCache>
            </c:strRef>
          </c:cat>
          <c:val>
            <c:numRef>
              <c:f>'Plan 3'!$G$5:$G$15</c:f>
              <c:numCache>
                <c:formatCode>0.0</c:formatCode>
                <c:ptCount val="11"/>
                <c:pt idx="0">
                  <c:v>5.207846</c:v>
                </c:pt>
                <c:pt idx="1">
                  <c:v>5.2522080000000004</c:v>
                </c:pt>
                <c:pt idx="2">
                  <c:v>5.3449299999999997</c:v>
                </c:pt>
                <c:pt idx="3">
                  <c:v>5.4468930000000002</c:v>
                </c:pt>
                <c:pt idx="4">
                  <c:v>5.7396479999999999</c:v>
                </c:pt>
                <c:pt idx="5">
                  <c:v>5.7771499999999998</c:v>
                </c:pt>
                <c:pt idx="6">
                  <c:v>5.9014449999999998</c:v>
                </c:pt>
                <c:pt idx="7">
                  <c:v>6.0266380000000002</c:v>
                </c:pt>
                <c:pt idx="8">
                  <c:v>6.0375379999999996</c:v>
                </c:pt>
                <c:pt idx="9">
                  <c:v>6.1170970000000002</c:v>
                </c:pt>
                <c:pt idx="10">
                  <c:v>6.7606669999999998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7-49E2-8782-1DAA1248D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6283808"/>
        <c:axId val="1876282976"/>
      </c:barChart>
      <c:catAx>
        <c:axId val="187628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6282976"/>
        <c:crosses val="autoZero"/>
        <c:auto val="1"/>
        <c:lblAlgn val="ctr"/>
        <c:lblOffset val="100"/>
        <c:noMultiLvlLbl val="0"/>
      </c:catAx>
      <c:valAx>
        <c:axId val="187628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628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v>Frequenta</c:v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4'!$G$4:$G$14</c:f>
              <c:strCache>
                <c:ptCount val="11"/>
                <c:pt idx="0">
                  <c:v>Sudoeste Serrana</c:v>
                </c:pt>
                <c:pt idx="1">
                  <c:v>Caparaó</c:v>
                </c:pt>
                <c:pt idx="2">
                  <c:v>Rio Doce</c:v>
                </c:pt>
                <c:pt idx="3">
                  <c:v>Central Serrana</c:v>
                </c:pt>
                <c:pt idx="4">
                  <c:v>Metropolitana</c:v>
                </c:pt>
                <c:pt idx="5">
                  <c:v>ESPÍRITO SANTO </c:v>
                </c:pt>
                <c:pt idx="6">
                  <c:v>Noroeste</c:v>
                </c:pt>
                <c:pt idx="7">
                  <c:v>Litoral Sul</c:v>
                </c:pt>
                <c:pt idx="8">
                  <c:v>Centro-Oeste</c:v>
                </c:pt>
                <c:pt idx="9">
                  <c:v>Nordeste</c:v>
                </c:pt>
                <c:pt idx="10">
                  <c:v>Central Sul</c:v>
                </c:pt>
              </c:strCache>
            </c:strRef>
          </c:cat>
          <c:val>
            <c:numRef>
              <c:f>'Plan 4'!$I$4:$I$14</c:f>
              <c:numCache>
                <c:formatCode>0.0</c:formatCode>
                <c:ptCount val="11"/>
                <c:pt idx="0">
                  <c:v>92.079207920792101</c:v>
                </c:pt>
                <c:pt idx="1">
                  <c:v>92.363378282469839</c:v>
                </c:pt>
                <c:pt idx="2">
                  <c:v>92.869832997749612</c:v>
                </c:pt>
                <c:pt idx="3">
                  <c:v>93.04273919378339</c:v>
                </c:pt>
                <c:pt idx="4">
                  <c:v>93.084098989685643</c:v>
                </c:pt>
                <c:pt idx="5">
                  <c:v>93.448066659437217</c:v>
                </c:pt>
                <c:pt idx="6">
                  <c:v>93.974302171023481</c:v>
                </c:pt>
                <c:pt idx="7">
                  <c:v>94.182547642928782</c:v>
                </c:pt>
                <c:pt idx="8">
                  <c:v>94.227683472679672</c:v>
                </c:pt>
                <c:pt idx="9">
                  <c:v>94.453376205787791</c:v>
                </c:pt>
                <c:pt idx="10">
                  <c:v>94.869879707524177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5-4932-B2F7-0292D2842206}"/>
            </c:ext>
          </c:extLst>
        </c:ser>
        <c:ser>
          <c:idx val="0"/>
          <c:order val="1"/>
          <c:tx>
            <c:v>Não Frequenta</c:v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4'!$G$4:$G$14</c:f>
              <c:strCache>
                <c:ptCount val="11"/>
                <c:pt idx="0">
                  <c:v>Sudoeste Serrana</c:v>
                </c:pt>
                <c:pt idx="1">
                  <c:v>Caparaó</c:v>
                </c:pt>
                <c:pt idx="2">
                  <c:v>Rio Doce</c:v>
                </c:pt>
                <c:pt idx="3">
                  <c:v>Central Serrana</c:v>
                </c:pt>
                <c:pt idx="4">
                  <c:v>Metropolitana</c:v>
                </c:pt>
                <c:pt idx="5">
                  <c:v>ESPÍRITO SANTO </c:v>
                </c:pt>
                <c:pt idx="6">
                  <c:v>Noroeste</c:v>
                </c:pt>
                <c:pt idx="7">
                  <c:v>Litoral Sul</c:v>
                </c:pt>
                <c:pt idx="8">
                  <c:v>Centro-Oeste</c:v>
                </c:pt>
                <c:pt idx="9">
                  <c:v>Nordeste</c:v>
                </c:pt>
                <c:pt idx="10">
                  <c:v>Central Sul</c:v>
                </c:pt>
              </c:strCache>
            </c:strRef>
          </c:cat>
          <c:val>
            <c:numRef>
              <c:f>'Plan 4'!$H$4:$H$14</c:f>
              <c:numCache>
                <c:formatCode>0.0</c:formatCode>
                <c:ptCount val="11"/>
                <c:pt idx="0">
                  <c:v>7.9207920792079207</c:v>
                </c:pt>
                <c:pt idx="1">
                  <c:v>7.6366217175301632</c:v>
                </c:pt>
                <c:pt idx="2">
                  <c:v>7.130167002250384</c:v>
                </c:pt>
                <c:pt idx="3">
                  <c:v>6.9572608062166097</c:v>
                </c:pt>
                <c:pt idx="4">
                  <c:v>6.9159010103143599</c:v>
                </c:pt>
                <c:pt idx="5">
                  <c:v>6.5519333405627833</c:v>
                </c:pt>
                <c:pt idx="6">
                  <c:v>6.0256978289765168</c:v>
                </c:pt>
                <c:pt idx="7">
                  <c:v>5.8174523570712138</c:v>
                </c:pt>
                <c:pt idx="8">
                  <c:v>5.7723165273203279</c:v>
                </c:pt>
                <c:pt idx="9">
                  <c:v>5.546623794212219</c:v>
                </c:pt>
                <c:pt idx="10">
                  <c:v>5.1301202924758229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C5-4932-B2F7-0292D2842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0440640"/>
        <c:axId val="-2110444992"/>
      </c:barChart>
      <c:catAx>
        <c:axId val="-2110440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44992"/>
        <c:crosses val="autoZero"/>
        <c:auto val="1"/>
        <c:lblAlgn val="ctr"/>
        <c:lblOffset val="100"/>
        <c:noMultiLvlLbl val="0"/>
      </c:catAx>
      <c:valAx>
        <c:axId val="-211044499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4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v>Frequenta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5'!$A$4:$A$14</c:f>
              <c:strCache>
                <c:ptCount val="11"/>
                <c:pt idx="0">
                  <c:v>Central Sul</c:v>
                </c:pt>
                <c:pt idx="1">
                  <c:v>Litoral Sul</c:v>
                </c:pt>
                <c:pt idx="2">
                  <c:v>Centro-Oeste</c:v>
                </c:pt>
                <c:pt idx="3">
                  <c:v>Rio Doce</c:v>
                </c:pt>
                <c:pt idx="4">
                  <c:v>ESPÍRITO SANTO</c:v>
                </c:pt>
                <c:pt idx="5">
                  <c:v>Sudoeste Serrana</c:v>
                </c:pt>
                <c:pt idx="6">
                  <c:v>Nordeste</c:v>
                </c:pt>
                <c:pt idx="7">
                  <c:v>Noroeste</c:v>
                </c:pt>
                <c:pt idx="8">
                  <c:v>Central Serrana</c:v>
                </c:pt>
                <c:pt idx="9">
                  <c:v>Metropolitana</c:v>
                </c:pt>
                <c:pt idx="10">
                  <c:v>Caparaó</c:v>
                </c:pt>
              </c:strCache>
            </c:strRef>
          </c:cat>
          <c:val>
            <c:numRef>
              <c:f>'Plan 5'!$C$4:$C$14</c:f>
              <c:numCache>
                <c:formatCode>0.0</c:formatCode>
                <c:ptCount val="11"/>
                <c:pt idx="0">
                  <c:v>31.299515194513422</c:v>
                </c:pt>
                <c:pt idx="1">
                  <c:v>27.944862155388471</c:v>
                </c:pt>
                <c:pt idx="2">
                  <c:v>22.891405729513657</c:v>
                </c:pt>
                <c:pt idx="3">
                  <c:v>22.664568095546709</c:v>
                </c:pt>
                <c:pt idx="4">
                  <c:v>19.069223655050866</c:v>
                </c:pt>
                <c:pt idx="5">
                  <c:v>18.858307849133539</c:v>
                </c:pt>
                <c:pt idx="6">
                  <c:v>18.382800940029593</c:v>
                </c:pt>
                <c:pt idx="7">
                  <c:v>18.207782934666191</c:v>
                </c:pt>
                <c:pt idx="8">
                  <c:v>16.824127906976745</c:v>
                </c:pt>
                <c:pt idx="9">
                  <c:v>15.651538491922423</c:v>
                </c:pt>
                <c:pt idx="10">
                  <c:v>14.13812623832437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F-49E6-96BE-D4B3FE7842EF}"/>
            </c:ext>
          </c:extLst>
        </c:ser>
        <c:ser>
          <c:idx val="0"/>
          <c:order val="1"/>
          <c:tx>
            <c:v>Não Frequenta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5'!$A$4:$A$14</c:f>
              <c:strCache>
                <c:ptCount val="11"/>
                <c:pt idx="0">
                  <c:v>Central Sul</c:v>
                </c:pt>
                <c:pt idx="1">
                  <c:v>Litoral Sul</c:v>
                </c:pt>
                <c:pt idx="2">
                  <c:v>Centro-Oeste</c:v>
                </c:pt>
                <c:pt idx="3">
                  <c:v>Rio Doce</c:v>
                </c:pt>
                <c:pt idx="4">
                  <c:v>ESPÍRITO SANTO</c:v>
                </c:pt>
                <c:pt idx="5">
                  <c:v>Sudoeste Serrana</c:v>
                </c:pt>
                <c:pt idx="6">
                  <c:v>Nordeste</c:v>
                </c:pt>
                <c:pt idx="7">
                  <c:v>Noroeste</c:v>
                </c:pt>
                <c:pt idx="8">
                  <c:v>Central Serrana</c:v>
                </c:pt>
                <c:pt idx="9">
                  <c:v>Metropolitana</c:v>
                </c:pt>
                <c:pt idx="10">
                  <c:v>Caparaó</c:v>
                </c:pt>
              </c:strCache>
            </c:strRef>
          </c:cat>
          <c:val>
            <c:numRef>
              <c:f>'Plan 5'!$B$4:$B$14</c:f>
              <c:numCache>
                <c:formatCode>0.0</c:formatCode>
                <c:ptCount val="11"/>
                <c:pt idx="0">
                  <c:v>68.700484805486582</c:v>
                </c:pt>
                <c:pt idx="1">
                  <c:v>72.055137844611522</c:v>
                </c:pt>
                <c:pt idx="2">
                  <c:v>77.108594270486336</c:v>
                </c:pt>
                <c:pt idx="3">
                  <c:v>77.335431904453287</c:v>
                </c:pt>
                <c:pt idx="4">
                  <c:v>80.930776344949095</c:v>
                </c:pt>
                <c:pt idx="5">
                  <c:v>81.141692150866461</c:v>
                </c:pt>
                <c:pt idx="6">
                  <c:v>81.617199059970403</c:v>
                </c:pt>
                <c:pt idx="7">
                  <c:v>81.792217065333801</c:v>
                </c:pt>
                <c:pt idx="8">
                  <c:v>83.175872093023244</c:v>
                </c:pt>
                <c:pt idx="9">
                  <c:v>84.348461508077577</c:v>
                </c:pt>
                <c:pt idx="10">
                  <c:v>85.861873761675639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F-49E6-96BE-D4B3FE784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0440096"/>
        <c:axId val="-2110444448"/>
      </c:barChart>
      <c:catAx>
        <c:axId val="-211044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44448"/>
        <c:crosses val="autoZero"/>
        <c:auto val="1"/>
        <c:lblAlgn val="ctr"/>
        <c:lblOffset val="100"/>
        <c:noMultiLvlLbl val="0"/>
      </c:catAx>
      <c:valAx>
        <c:axId val="-211044444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4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v>Frequenta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>
                    <a:defRPr lang="pt-BR"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D15-4CF6-983E-0BBAFFA9263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>
                    <a:defRPr lang="pt-BR"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D15-4CF6-983E-0BBAFFA92637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pt-BR"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C6F-4DCD-95A9-CB2429F955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BR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6'!$A$4:$A$14</c:f>
              <c:strCache>
                <c:ptCount val="11"/>
                <c:pt idx="0">
                  <c:v>Central Sul</c:v>
                </c:pt>
                <c:pt idx="1">
                  <c:v>Nordeste</c:v>
                </c:pt>
                <c:pt idx="2">
                  <c:v>Noroeste</c:v>
                </c:pt>
                <c:pt idx="3">
                  <c:v>Litoral Sul</c:v>
                </c:pt>
                <c:pt idx="4">
                  <c:v>Centro-Oeste</c:v>
                </c:pt>
                <c:pt idx="5">
                  <c:v>Central Serrana</c:v>
                </c:pt>
                <c:pt idx="6">
                  <c:v>ESPÍRITO SANTO</c:v>
                </c:pt>
                <c:pt idx="7">
                  <c:v>Sudoeste Serrana</c:v>
                </c:pt>
                <c:pt idx="8">
                  <c:v>Caparaó</c:v>
                </c:pt>
                <c:pt idx="9">
                  <c:v>Rio Doce</c:v>
                </c:pt>
                <c:pt idx="10">
                  <c:v>Metropolitana</c:v>
                </c:pt>
              </c:strCache>
            </c:strRef>
          </c:cat>
          <c:val>
            <c:numRef>
              <c:f>'Plan 6'!$C$4:$C$14</c:f>
              <c:numCache>
                <c:formatCode>0.0</c:formatCode>
                <c:ptCount val="11"/>
                <c:pt idx="0">
                  <c:v>87.72798332464825</c:v>
                </c:pt>
                <c:pt idx="1">
                  <c:v>86.252771618625275</c:v>
                </c:pt>
                <c:pt idx="2">
                  <c:v>83.943011166730841</c:v>
                </c:pt>
                <c:pt idx="3">
                  <c:v>82.988659106070713</c:v>
                </c:pt>
                <c:pt idx="4">
                  <c:v>82.632331902718164</c:v>
                </c:pt>
                <c:pt idx="5">
                  <c:v>82.459312839059677</c:v>
                </c:pt>
                <c:pt idx="6">
                  <c:v>78.965611781294101</c:v>
                </c:pt>
                <c:pt idx="7">
                  <c:v>78.456413103831196</c:v>
                </c:pt>
                <c:pt idx="8">
                  <c:v>77.316602316602314</c:v>
                </c:pt>
                <c:pt idx="9">
                  <c:v>76.91686844229217</c:v>
                </c:pt>
                <c:pt idx="10">
                  <c:v>74.675734101963613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7-433E-B15C-C023557BF2E0}"/>
            </c:ext>
          </c:extLst>
        </c:ser>
        <c:ser>
          <c:idx val="0"/>
          <c:order val="1"/>
          <c:tx>
            <c:v>Não Frequenta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BR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6'!$A$4:$A$14</c:f>
              <c:strCache>
                <c:ptCount val="11"/>
                <c:pt idx="0">
                  <c:v>Central Sul</c:v>
                </c:pt>
                <c:pt idx="1">
                  <c:v>Nordeste</c:v>
                </c:pt>
                <c:pt idx="2">
                  <c:v>Noroeste</c:v>
                </c:pt>
                <c:pt idx="3">
                  <c:v>Litoral Sul</c:v>
                </c:pt>
                <c:pt idx="4">
                  <c:v>Centro-Oeste</c:v>
                </c:pt>
                <c:pt idx="5">
                  <c:v>Central Serrana</c:v>
                </c:pt>
                <c:pt idx="6">
                  <c:v>ESPÍRITO SANTO</c:v>
                </c:pt>
                <c:pt idx="7">
                  <c:v>Sudoeste Serrana</c:v>
                </c:pt>
                <c:pt idx="8">
                  <c:v>Caparaó</c:v>
                </c:pt>
                <c:pt idx="9">
                  <c:v>Rio Doce</c:v>
                </c:pt>
                <c:pt idx="10">
                  <c:v>Metropolitana</c:v>
                </c:pt>
              </c:strCache>
            </c:strRef>
          </c:cat>
          <c:val>
            <c:numRef>
              <c:f>'Plan 6'!$B$4:$B$14</c:f>
              <c:numCache>
                <c:formatCode>0.0</c:formatCode>
                <c:ptCount val="11"/>
                <c:pt idx="0">
                  <c:v>12.272016675351747</c:v>
                </c:pt>
                <c:pt idx="1">
                  <c:v>13.747228381374724</c:v>
                </c:pt>
                <c:pt idx="2">
                  <c:v>16.056988833269155</c:v>
                </c:pt>
                <c:pt idx="3">
                  <c:v>17.011340893929287</c:v>
                </c:pt>
                <c:pt idx="4">
                  <c:v>17.367668097281829</c:v>
                </c:pt>
                <c:pt idx="5">
                  <c:v>17.540687160940323</c:v>
                </c:pt>
                <c:pt idx="6">
                  <c:v>21.034388218705939</c:v>
                </c:pt>
                <c:pt idx="7">
                  <c:v>21.543586896168794</c:v>
                </c:pt>
                <c:pt idx="8">
                  <c:v>22.683397683397683</c:v>
                </c:pt>
                <c:pt idx="9">
                  <c:v>23.08313155770783</c:v>
                </c:pt>
                <c:pt idx="10">
                  <c:v>25.324265898036391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27-433E-B15C-C023557BF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0443904"/>
        <c:axId val="-2110443360"/>
      </c:barChart>
      <c:catAx>
        <c:axId val="-211044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43360"/>
        <c:crosses val="autoZero"/>
        <c:auto val="1"/>
        <c:lblAlgn val="ctr"/>
        <c:lblOffset val="100"/>
        <c:noMultiLvlLbl val="0"/>
      </c:catAx>
      <c:valAx>
        <c:axId val="-211044336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4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pt-BR" sz="1100" b="0" i="0" u="none" strike="noStrike" kern="1200" baseline="0">
          <a:solidFill>
            <a:schemeClr val="tx1">
              <a:lumMod val="75000"/>
              <a:lumOff val="25000"/>
            </a:schemeClr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'Plan 7'!$B$4</c:f>
              <c:strCache>
                <c:ptCount val="1"/>
                <c:pt idx="0">
                  <c:v>Pública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7'!$A$5:$A$15</c:f>
              <c:strCache>
                <c:ptCount val="11"/>
                <c:pt idx="0">
                  <c:v>Metropolitana</c:v>
                </c:pt>
                <c:pt idx="1">
                  <c:v>Central Sul</c:v>
                </c:pt>
                <c:pt idx="2">
                  <c:v>Litoral Sul</c:v>
                </c:pt>
                <c:pt idx="3">
                  <c:v>ESPÍRITO SANTO</c:v>
                </c:pt>
                <c:pt idx="4">
                  <c:v>Centro-Oeste</c:v>
                </c:pt>
                <c:pt idx="5">
                  <c:v>Noroeste</c:v>
                </c:pt>
                <c:pt idx="6">
                  <c:v>Central Serrana</c:v>
                </c:pt>
                <c:pt idx="7">
                  <c:v>Nordeste</c:v>
                </c:pt>
                <c:pt idx="8">
                  <c:v>Caparaó</c:v>
                </c:pt>
                <c:pt idx="9">
                  <c:v>Rio Doce</c:v>
                </c:pt>
                <c:pt idx="10">
                  <c:v>Sudoeste Serrana</c:v>
                </c:pt>
              </c:strCache>
            </c:strRef>
          </c:cat>
          <c:val>
            <c:numRef>
              <c:f>'Plan 7'!$B$5:$B$15</c:f>
              <c:numCache>
                <c:formatCode>0.0</c:formatCode>
                <c:ptCount val="11"/>
                <c:pt idx="0">
                  <c:v>96.348773487279288</c:v>
                </c:pt>
                <c:pt idx="1">
                  <c:v>96.485570436671168</c:v>
                </c:pt>
                <c:pt idx="2">
                  <c:v>96.625114016418365</c:v>
                </c:pt>
                <c:pt idx="3">
                  <c:v>96.97701222686085</c:v>
                </c:pt>
                <c:pt idx="4">
                  <c:v>97.144042858220786</c:v>
                </c:pt>
                <c:pt idx="5">
                  <c:v>97.374024130589063</c:v>
                </c:pt>
                <c:pt idx="6">
                  <c:v>97.41379310344827</c:v>
                </c:pt>
                <c:pt idx="7">
                  <c:v>97.579992644354547</c:v>
                </c:pt>
                <c:pt idx="8">
                  <c:v>97.673718610251115</c:v>
                </c:pt>
                <c:pt idx="9">
                  <c:v>97.971618913502681</c:v>
                </c:pt>
                <c:pt idx="10">
                  <c:v>98.901588244025533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7-4BDE-B5C4-0DF82D80FB60}"/>
            </c:ext>
          </c:extLst>
        </c:ser>
        <c:ser>
          <c:idx val="1"/>
          <c:order val="1"/>
          <c:tx>
            <c:strRef>
              <c:f>'Plan 7'!$C$4</c:f>
              <c:strCache>
                <c:ptCount val="1"/>
                <c:pt idx="0">
                  <c:v>Particular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7'!$A$5:$A$15</c:f>
              <c:strCache>
                <c:ptCount val="11"/>
                <c:pt idx="0">
                  <c:v>Metropolitana</c:v>
                </c:pt>
                <c:pt idx="1">
                  <c:v>Central Sul</c:v>
                </c:pt>
                <c:pt idx="2">
                  <c:v>Litoral Sul</c:v>
                </c:pt>
                <c:pt idx="3">
                  <c:v>ESPÍRITO SANTO</c:v>
                </c:pt>
                <c:pt idx="4">
                  <c:v>Centro-Oeste</c:v>
                </c:pt>
                <c:pt idx="5">
                  <c:v>Noroeste</c:v>
                </c:pt>
                <c:pt idx="6">
                  <c:v>Central Serrana</c:v>
                </c:pt>
                <c:pt idx="7">
                  <c:v>Nordeste</c:v>
                </c:pt>
                <c:pt idx="8">
                  <c:v>Caparaó</c:v>
                </c:pt>
                <c:pt idx="9">
                  <c:v>Rio Doce</c:v>
                </c:pt>
                <c:pt idx="10">
                  <c:v>Sudoeste Serrana</c:v>
                </c:pt>
              </c:strCache>
            </c:strRef>
          </c:cat>
          <c:val>
            <c:numRef>
              <c:f>'Plan 7'!$C$5:$C$15</c:f>
              <c:numCache>
                <c:formatCode>0.0</c:formatCode>
                <c:ptCount val="11"/>
                <c:pt idx="0">
                  <c:v>3.6512265127207169</c:v>
                </c:pt>
                <c:pt idx="1">
                  <c:v>3.5144295633288358</c:v>
                </c:pt>
                <c:pt idx="2">
                  <c:v>3.3748859835816361</c:v>
                </c:pt>
                <c:pt idx="3">
                  <c:v>3.0229877731391483</c:v>
                </c:pt>
                <c:pt idx="4">
                  <c:v>2.85595714177922</c:v>
                </c:pt>
                <c:pt idx="5">
                  <c:v>2.6259758694109299</c:v>
                </c:pt>
                <c:pt idx="6">
                  <c:v>2.5862068965517242</c:v>
                </c:pt>
                <c:pt idx="7">
                  <c:v>2.420007355645458</c:v>
                </c:pt>
                <c:pt idx="8">
                  <c:v>2.3262813897488819</c:v>
                </c:pt>
                <c:pt idx="9">
                  <c:v>2.0283810864973191</c:v>
                </c:pt>
                <c:pt idx="10">
                  <c:v>1.0984117559744693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7-4BDE-B5C4-0DF82D80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0439552"/>
        <c:axId val="-2110438464"/>
      </c:barChart>
      <c:catAx>
        <c:axId val="-2110439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38464"/>
        <c:crosses val="autoZero"/>
        <c:auto val="1"/>
        <c:lblAlgn val="ctr"/>
        <c:lblOffset val="100"/>
        <c:noMultiLvlLbl val="0"/>
      </c:catAx>
      <c:valAx>
        <c:axId val="-211043846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3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v>Frequenta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8'!$A$4:$A$14</c:f>
              <c:strCache>
                <c:ptCount val="11"/>
                <c:pt idx="0">
                  <c:v>Central Serrana</c:v>
                </c:pt>
                <c:pt idx="1">
                  <c:v>Centro-Oeste</c:v>
                </c:pt>
                <c:pt idx="2">
                  <c:v>Central Sul</c:v>
                </c:pt>
                <c:pt idx="3">
                  <c:v>Noroeste</c:v>
                </c:pt>
                <c:pt idx="4">
                  <c:v>Caparaó</c:v>
                </c:pt>
                <c:pt idx="5">
                  <c:v>ESPÍRITO SANTO</c:v>
                </c:pt>
                <c:pt idx="6">
                  <c:v>Metropolitana</c:v>
                </c:pt>
                <c:pt idx="7">
                  <c:v>Rio Doce</c:v>
                </c:pt>
                <c:pt idx="8">
                  <c:v>Nordeste</c:v>
                </c:pt>
                <c:pt idx="9">
                  <c:v>Litoral Sul</c:v>
                </c:pt>
                <c:pt idx="10">
                  <c:v>Sudoeste Serrana</c:v>
                </c:pt>
              </c:strCache>
            </c:strRef>
          </c:cat>
          <c:val>
            <c:numRef>
              <c:f>'Plan 8'!$C$4:$C$14</c:f>
              <c:numCache>
                <c:formatCode>0.0</c:formatCode>
                <c:ptCount val="11"/>
                <c:pt idx="0">
                  <c:v>93.48441926345609</c:v>
                </c:pt>
                <c:pt idx="1">
                  <c:v>93.421052631578945</c:v>
                </c:pt>
                <c:pt idx="2">
                  <c:v>92.964824120603012</c:v>
                </c:pt>
                <c:pt idx="3">
                  <c:v>92.473118279569889</c:v>
                </c:pt>
                <c:pt idx="4">
                  <c:v>91.803278688524586</c:v>
                </c:pt>
                <c:pt idx="5">
                  <c:v>91.265676990017923</c:v>
                </c:pt>
                <c:pt idx="6">
                  <c:v>91.144264987681353</c:v>
                </c:pt>
                <c:pt idx="7">
                  <c:v>91.095350669818757</c:v>
                </c:pt>
                <c:pt idx="8">
                  <c:v>89.182692307692307</c:v>
                </c:pt>
                <c:pt idx="9">
                  <c:v>89.105504587155963</c:v>
                </c:pt>
                <c:pt idx="10">
                  <c:v>87.564766839378237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7-46CC-ACFB-DD5DEBAEEBB8}"/>
            </c:ext>
          </c:extLst>
        </c:ser>
        <c:ser>
          <c:idx val="0"/>
          <c:order val="1"/>
          <c:tx>
            <c:v>Não Frequenta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8'!$A$4:$A$14</c:f>
              <c:strCache>
                <c:ptCount val="11"/>
                <c:pt idx="0">
                  <c:v>Central Serrana</c:v>
                </c:pt>
                <c:pt idx="1">
                  <c:v>Centro-Oeste</c:v>
                </c:pt>
                <c:pt idx="2">
                  <c:v>Central Sul</c:v>
                </c:pt>
                <c:pt idx="3">
                  <c:v>Noroeste</c:v>
                </c:pt>
                <c:pt idx="4">
                  <c:v>Caparaó</c:v>
                </c:pt>
                <c:pt idx="5">
                  <c:v>ESPÍRITO SANTO</c:v>
                </c:pt>
                <c:pt idx="6">
                  <c:v>Metropolitana</c:v>
                </c:pt>
                <c:pt idx="7">
                  <c:v>Rio Doce</c:v>
                </c:pt>
                <c:pt idx="8">
                  <c:v>Nordeste</c:v>
                </c:pt>
                <c:pt idx="9">
                  <c:v>Litoral Sul</c:v>
                </c:pt>
                <c:pt idx="10">
                  <c:v>Sudoeste Serrana</c:v>
                </c:pt>
              </c:strCache>
            </c:strRef>
          </c:cat>
          <c:val>
            <c:numRef>
              <c:f>'Plan 8'!$B$4:$B$14</c:f>
              <c:numCache>
                <c:formatCode>0.0</c:formatCode>
                <c:ptCount val="11"/>
                <c:pt idx="0">
                  <c:v>6.5155807365439102</c:v>
                </c:pt>
                <c:pt idx="1">
                  <c:v>6.5789473684210522</c:v>
                </c:pt>
                <c:pt idx="2">
                  <c:v>7.0351758793969852</c:v>
                </c:pt>
                <c:pt idx="3">
                  <c:v>7.5268817204301079</c:v>
                </c:pt>
                <c:pt idx="4">
                  <c:v>8.1967213114754092</c:v>
                </c:pt>
                <c:pt idx="5">
                  <c:v>8.7343230099820843</c:v>
                </c:pt>
                <c:pt idx="6">
                  <c:v>8.8557350123186431</c:v>
                </c:pt>
                <c:pt idx="7">
                  <c:v>8.904649330181245</c:v>
                </c:pt>
                <c:pt idx="8">
                  <c:v>10.817307692307693</c:v>
                </c:pt>
                <c:pt idx="9">
                  <c:v>10.894495412844037</c:v>
                </c:pt>
                <c:pt idx="10">
                  <c:v>12.435233160621761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7-46CC-ACFB-DD5DEBAEE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0437920"/>
        <c:axId val="-2110442816"/>
      </c:barChart>
      <c:catAx>
        <c:axId val="-211043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42816"/>
        <c:crosses val="autoZero"/>
        <c:auto val="1"/>
        <c:lblAlgn val="ctr"/>
        <c:lblOffset val="100"/>
        <c:noMultiLvlLbl val="0"/>
      </c:catAx>
      <c:valAx>
        <c:axId val="-211044281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04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'!A1"/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'!A1"/><Relationship Id="rId2" Type="http://schemas.openxmlformats.org/officeDocument/2006/relationships/image" Target="../media/image3.png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Plan 8'!A1"/><Relationship Id="rId3" Type="http://schemas.openxmlformats.org/officeDocument/2006/relationships/hyperlink" Target="#'Plan 3'!A1"/><Relationship Id="rId7" Type="http://schemas.openxmlformats.org/officeDocument/2006/relationships/hyperlink" Target="#'Plan 7'!A1"/><Relationship Id="rId2" Type="http://schemas.openxmlformats.org/officeDocument/2006/relationships/hyperlink" Target="#'Plan 2'!A1"/><Relationship Id="rId1" Type="http://schemas.openxmlformats.org/officeDocument/2006/relationships/hyperlink" Target="#'Plan 1'!A1"/><Relationship Id="rId6" Type="http://schemas.openxmlformats.org/officeDocument/2006/relationships/hyperlink" Target="#'Plan 6'!A1"/><Relationship Id="rId5" Type="http://schemas.openxmlformats.org/officeDocument/2006/relationships/hyperlink" Target="#'Plan 5'!A1"/><Relationship Id="rId4" Type="http://schemas.openxmlformats.org/officeDocument/2006/relationships/hyperlink" Target="#'Plan 4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'!A1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'!A1"/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'!A1"/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'!A1"/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'!A1"/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'!A1"/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22</xdr:row>
      <xdr:rowOff>19050</xdr:rowOff>
    </xdr:from>
    <xdr:to>
      <xdr:col>15</xdr:col>
      <xdr:colOff>200025</xdr:colOff>
      <xdr:row>28</xdr:row>
      <xdr:rowOff>15371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557887-7BD1-446C-8350-F80B532C4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4448175"/>
          <a:ext cx="5638800" cy="11393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6691</xdr:rowOff>
    </xdr:from>
    <xdr:to>
      <xdr:col>8</xdr:col>
      <xdr:colOff>595312</xdr:colOff>
      <xdr:row>37</xdr:row>
      <xdr:rowOff>178593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168502</xdr:colOff>
      <xdr:row>0</xdr:row>
      <xdr:rowOff>77789</xdr:rowOff>
    </xdr:from>
    <xdr:ext cx="3519780" cy="527445"/>
    <xdr:pic>
      <xdr:nvPicPr>
        <xdr:cNvPr id="3" name="Imagem 2">
          <a:extLst>
            <a:ext uri="{FF2B5EF4-FFF2-40B4-BE49-F238E27FC236}">
              <a16:creationId xmlns:a16="http://schemas.microsoft.com/office/drawing/2014/main" id="{871D3F9C-E9F7-475C-8D93-6353C9D4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02" y="77789"/>
          <a:ext cx="3519780" cy="527445"/>
        </a:xfrm>
        <a:prstGeom prst="rect">
          <a:avLst/>
        </a:prstGeom>
      </xdr:spPr>
    </xdr:pic>
    <xdr:clientData/>
  </xdr:oneCellAnchor>
  <xdr:twoCellAnchor>
    <xdr:from>
      <xdr:col>8</xdr:col>
      <xdr:colOff>548878</xdr:colOff>
      <xdr:row>0</xdr:row>
      <xdr:rowOff>48815</xdr:rowOff>
    </xdr:from>
    <xdr:to>
      <xdr:col>10</xdr:col>
      <xdr:colOff>79374</xdr:colOff>
      <xdr:row>1</xdr:row>
      <xdr:rowOff>20240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085D2C-1700-4CF3-B8F3-DE3C1B86C690}"/>
            </a:ext>
          </a:extLst>
        </xdr:cNvPr>
        <xdr:cNvSpPr/>
      </xdr:nvSpPr>
      <xdr:spPr>
        <a:xfrm>
          <a:off x="6621066" y="48815"/>
          <a:ext cx="790574" cy="6858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7476</xdr:rowOff>
    </xdr:from>
    <xdr:to>
      <xdr:col>13</xdr:col>
      <xdr:colOff>0</xdr:colOff>
      <xdr:row>34</xdr:row>
      <xdr:rowOff>184667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547558</xdr:colOff>
      <xdr:row>0</xdr:row>
      <xdr:rowOff>68070</xdr:rowOff>
    </xdr:from>
    <xdr:ext cx="3519780" cy="527445"/>
    <xdr:pic>
      <xdr:nvPicPr>
        <xdr:cNvPr id="3" name="Imagem 2">
          <a:extLst>
            <a:ext uri="{FF2B5EF4-FFF2-40B4-BE49-F238E27FC236}">
              <a16:creationId xmlns:a16="http://schemas.microsoft.com/office/drawing/2014/main" id="{34A5DE03-413A-44D7-ABDF-E53F38A70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558" y="68070"/>
          <a:ext cx="3519780" cy="527445"/>
        </a:xfrm>
        <a:prstGeom prst="rect">
          <a:avLst/>
        </a:prstGeom>
      </xdr:spPr>
    </xdr:pic>
    <xdr:clientData/>
  </xdr:oneCellAnchor>
  <xdr:twoCellAnchor>
    <xdr:from>
      <xdr:col>8</xdr:col>
      <xdr:colOff>519720</xdr:colOff>
      <xdr:row>0</xdr:row>
      <xdr:rowOff>48815</xdr:rowOff>
    </xdr:from>
    <xdr:to>
      <xdr:col>10</xdr:col>
      <xdr:colOff>87474</xdr:colOff>
      <xdr:row>1</xdr:row>
      <xdr:rowOff>20240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F872EB-5F08-4003-B6F1-A811229820F0}"/>
            </a:ext>
          </a:extLst>
        </xdr:cNvPr>
        <xdr:cNvSpPr/>
      </xdr:nvSpPr>
      <xdr:spPr>
        <a:xfrm>
          <a:off x="6380511" y="48815"/>
          <a:ext cx="792397" cy="69066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12</xdr:col>
      <xdr:colOff>152400</xdr:colOff>
      <xdr:row>28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377EFA-23AD-478A-9DB1-379F63225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381500"/>
          <a:ext cx="5638800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18</xdr:col>
      <xdr:colOff>247650</xdr:colOff>
      <xdr:row>4</xdr:row>
      <xdr:rowOff>95250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DD761-A2B5-4E6C-A815-68A81FE7CF4B}"/>
            </a:ext>
          </a:extLst>
        </xdr:cNvPr>
        <xdr:cNvSpPr/>
      </xdr:nvSpPr>
      <xdr:spPr>
        <a:xfrm>
          <a:off x="2466975" y="676275"/>
          <a:ext cx="8924925" cy="285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1 - </a:t>
          </a:r>
          <a:r>
            <a:rPr lang="pt-BR" sz="1100" b="1"/>
            <a:t>Taxa de analfabetismo da população de 15 anos ou mais inscrita no CadÚnico, Espírito Santo, municípios e microrregiões, 2021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18</xdr:col>
      <xdr:colOff>247650</xdr:colOff>
      <xdr:row>6</xdr:row>
      <xdr:rowOff>95250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5394E-0787-4998-B905-E3B4CF0BE6DE}"/>
            </a:ext>
          </a:extLst>
        </xdr:cNvPr>
        <xdr:cNvSpPr/>
      </xdr:nvSpPr>
      <xdr:spPr>
        <a:xfrm>
          <a:off x="2466975" y="1057275"/>
          <a:ext cx="8924925" cy="285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2 - </a:t>
          </a:r>
          <a:r>
            <a:rPr lang="pt-BR" sz="1100" b="1"/>
            <a:t>Escolaridade da população de 25 anos ou mais inscrita no CadÚnico, Espírito Santo e Microrregiões, 2021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18</xdr:col>
      <xdr:colOff>257175</xdr:colOff>
      <xdr:row>8</xdr:row>
      <xdr:rowOff>95250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C72BA0-026D-4146-B677-36B2194FCE20}"/>
            </a:ext>
          </a:extLst>
        </xdr:cNvPr>
        <xdr:cNvSpPr/>
      </xdr:nvSpPr>
      <xdr:spPr>
        <a:xfrm>
          <a:off x="2466975" y="1438275"/>
          <a:ext cx="8934450" cy="285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3 - </a:t>
          </a:r>
          <a:r>
            <a:rPr lang="pt-BR" sz="1100" b="1"/>
            <a:t>Média de anos de estudo da população de 25 anos ou mais inscrita no CadÚnico, Espírito Santo, municpípios e microrregiões, 2021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18</xdr:col>
      <xdr:colOff>266700</xdr:colOff>
      <xdr:row>10</xdr:row>
      <xdr:rowOff>95250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A1BB7E-515A-40DD-9A24-D3DC6230F5BD}"/>
            </a:ext>
          </a:extLst>
        </xdr:cNvPr>
        <xdr:cNvSpPr/>
      </xdr:nvSpPr>
      <xdr:spPr>
        <a:xfrm>
          <a:off x="2466975" y="1819275"/>
          <a:ext cx="8943975" cy="285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4 -  </a:t>
          </a:r>
          <a:r>
            <a:rPr lang="pt-BR" sz="1100" b="1"/>
            <a:t>Percentual de pessoas com idade entre 4 e 17 anos inscritas no CadÚnico que frequentam a escola, Espírtio Santo</a:t>
          </a:r>
          <a:r>
            <a:rPr lang="pt-BR" sz="1100" b="1" baseline="0"/>
            <a:t> </a:t>
          </a:r>
          <a:r>
            <a:rPr lang="pt-BR" sz="1100" b="1"/>
            <a:t>e microrregiões 2021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18</xdr:col>
      <xdr:colOff>257175</xdr:colOff>
      <xdr:row>12</xdr:row>
      <xdr:rowOff>95250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F9733E-2FE9-4726-B3A1-A44CF0DEA978}"/>
            </a:ext>
          </a:extLst>
        </xdr:cNvPr>
        <xdr:cNvSpPr/>
      </xdr:nvSpPr>
      <xdr:spPr>
        <a:xfrm>
          <a:off x="2466975" y="2200275"/>
          <a:ext cx="8934450" cy="285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5 - </a:t>
          </a:r>
          <a:r>
            <a:rPr lang="pt-BR" sz="1100" b="1"/>
            <a:t>Percentual de crianças de 0 a 3 anos inscritas no CadÚnico que frequentam escola ou creche - Espírito Santo e microrregiões, 2021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18</xdr:col>
      <xdr:colOff>266700</xdr:colOff>
      <xdr:row>14</xdr:row>
      <xdr:rowOff>95250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7615FA-391A-4150-86A7-6978042349B1}"/>
            </a:ext>
          </a:extLst>
        </xdr:cNvPr>
        <xdr:cNvSpPr/>
      </xdr:nvSpPr>
      <xdr:spPr>
        <a:xfrm>
          <a:off x="2466975" y="2581275"/>
          <a:ext cx="8943975" cy="285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6 - </a:t>
          </a:r>
          <a:r>
            <a:rPr lang="pt-BR" sz="1100" b="1"/>
            <a:t>Percentual de crianças de 4 e 5 anos inscritas no CadÚnico que frequentam a escola - Espírito Santo e microrregiões, 2021</a:t>
          </a: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18</xdr:col>
      <xdr:colOff>285750</xdr:colOff>
      <xdr:row>16</xdr:row>
      <xdr:rowOff>95250</xdr:rowOff>
    </xdr:to>
    <xdr:sp macro="" textlink="">
      <xdr:nvSpPr>
        <xdr:cNvPr id="8" name="Retângul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F20BBC0-595E-4245-AEF2-B92C68CEDA2C}"/>
            </a:ext>
          </a:extLst>
        </xdr:cNvPr>
        <xdr:cNvSpPr/>
      </xdr:nvSpPr>
      <xdr:spPr>
        <a:xfrm>
          <a:off x="2466975" y="2962275"/>
          <a:ext cx="8963025" cy="285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7 - </a:t>
          </a:r>
          <a:r>
            <a:rPr lang="pt-BR" sz="1100" b="1"/>
            <a:t>Frequência escolar da população, por tipo de rede escolar, Espírito Santo e microrregiões, 2021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18</xdr:col>
      <xdr:colOff>276225</xdr:colOff>
      <xdr:row>18</xdr:row>
      <xdr:rowOff>95250</xdr:rowOff>
    </xdr:to>
    <xdr:sp macro="" textlink="">
      <xdr:nvSpPr>
        <xdr:cNvPr id="9" name="Retângul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0721135-56DC-4662-B6EF-12587A12BB4F}"/>
            </a:ext>
          </a:extLst>
        </xdr:cNvPr>
        <xdr:cNvSpPr/>
      </xdr:nvSpPr>
      <xdr:spPr>
        <a:xfrm>
          <a:off x="2466975" y="3343275"/>
          <a:ext cx="8953500" cy="285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8 - </a:t>
          </a:r>
          <a:r>
            <a:rPr lang="pt-BR" sz="1100" b="1"/>
            <a:t>Proporção de pessoas de 4 a 17 anos, com deficiência, inscritas no CadÚnico, que frequenta a escola, Espírito Santo e microrregiões, 2021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16</xdr:row>
      <xdr:rowOff>9526</xdr:rowOff>
    </xdr:from>
    <xdr:to>
      <xdr:col>13</xdr:col>
      <xdr:colOff>19050</xdr:colOff>
      <xdr:row>29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93889</xdr:colOff>
      <xdr:row>0</xdr:row>
      <xdr:rowOff>47626</xdr:rowOff>
    </xdr:from>
    <xdr:to>
      <xdr:col>3</xdr:col>
      <xdr:colOff>870469</xdr:colOff>
      <xdr:row>0</xdr:row>
      <xdr:rowOff>657226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DAE7E49-D9DA-45F0-927E-A69D4B622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489" y="47626"/>
          <a:ext cx="3519780" cy="609600"/>
        </a:xfrm>
        <a:prstGeom prst="rect">
          <a:avLst/>
        </a:prstGeom>
      </xdr:spPr>
    </xdr:pic>
    <xdr:clientData/>
  </xdr:twoCellAnchor>
  <xdr:twoCellAnchor>
    <xdr:from>
      <xdr:col>6</xdr:col>
      <xdr:colOff>1019175</xdr:colOff>
      <xdr:row>0</xdr:row>
      <xdr:rowOff>9525</xdr:rowOff>
    </xdr:from>
    <xdr:to>
      <xdr:col>6</xdr:col>
      <xdr:colOff>1819275</xdr:colOff>
      <xdr:row>1</xdr:row>
      <xdr:rowOff>9525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64A3D7-B5CF-4549-BCFE-2619E6541C82}"/>
            </a:ext>
          </a:extLst>
        </xdr:cNvPr>
        <xdr:cNvSpPr/>
      </xdr:nvSpPr>
      <xdr:spPr>
        <a:xfrm>
          <a:off x="7458075" y="9525"/>
          <a:ext cx="800100" cy="7143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14131</xdr:rowOff>
    </xdr:from>
    <xdr:to>
      <xdr:col>7</xdr:col>
      <xdr:colOff>690823</xdr:colOff>
      <xdr:row>31</xdr:row>
      <xdr:rowOff>167473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93889</xdr:colOff>
      <xdr:row>0</xdr:row>
      <xdr:rowOff>47627</xdr:rowOff>
    </xdr:from>
    <xdr:to>
      <xdr:col>5</xdr:col>
      <xdr:colOff>41794</xdr:colOff>
      <xdr:row>0</xdr:row>
      <xdr:rowOff>648957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07856E1-5959-4DB8-9EC3-4D41727DD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394" y="47627"/>
          <a:ext cx="3517164" cy="601330"/>
        </a:xfrm>
        <a:prstGeom prst="rect">
          <a:avLst/>
        </a:prstGeom>
      </xdr:spPr>
    </xdr:pic>
    <xdr:clientData/>
  </xdr:twoCellAnchor>
  <xdr:twoCellAnchor>
    <xdr:from>
      <xdr:col>6</xdr:col>
      <xdr:colOff>1019175</xdr:colOff>
      <xdr:row>0</xdr:row>
      <xdr:rowOff>9525</xdr:rowOff>
    </xdr:from>
    <xdr:to>
      <xdr:col>6</xdr:col>
      <xdr:colOff>1819275</xdr:colOff>
      <xdr:row>1</xdr:row>
      <xdr:rowOff>9525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84B335-EC27-4F50-9AA6-8849838C7112}"/>
            </a:ext>
          </a:extLst>
        </xdr:cNvPr>
        <xdr:cNvSpPr/>
      </xdr:nvSpPr>
      <xdr:spPr>
        <a:xfrm>
          <a:off x="7458075" y="9525"/>
          <a:ext cx="800100" cy="7143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193012</xdr:colOff>
      <xdr:row>1</xdr:row>
      <xdr:rowOff>2617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6FFF3F-2F22-4D8E-9F34-FF8EC5268DAC}"/>
            </a:ext>
          </a:extLst>
        </xdr:cNvPr>
        <xdr:cNvSpPr/>
      </xdr:nvSpPr>
      <xdr:spPr>
        <a:xfrm>
          <a:off x="8321291" y="0"/>
          <a:ext cx="800100" cy="7143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14287</xdr:rowOff>
    </xdr:from>
    <xdr:to>
      <xdr:col>13</xdr:col>
      <xdr:colOff>600075</xdr:colOff>
      <xdr:row>31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9150542-76C1-44B4-8E58-3BF88332E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93889</xdr:colOff>
      <xdr:row>0</xdr:row>
      <xdr:rowOff>47627</xdr:rowOff>
    </xdr:from>
    <xdr:ext cx="3519780" cy="601330"/>
    <xdr:pic>
      <xdr:nvPicPr>
        <xdr:cNvPr id="4" name="Imagem 3">
          <a:extLst>
            <a:ext uri="{FF2B5EF4-FFF2-40B4-BE49-F238E27FC236}">
              <a16:creationId xmlns:a16="http://schemas.microsoft.com/office/drawing/2014/main" id="{E183EB8F-F115-4339-870A-E3D40C62A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789" y="47627"/>
          <a:ext cx="3519780" cy="601330"/>
        </a:xfrm>
        <a:prstGeom prst="rect">
          <a:avLst/>
        </a:prstGeom>
      </xdr:spPr>
    </xdr:pic>
    <xdr:clientData/>
  </xdr:oneCellAnchor>
  <xdr:twoCellAnchor>
    <xdr:from>
      <xdr:col>6</xdr:col>
      <xdr:colOff>952500</xdr:colOff>
      <xdr:row>0</xdr:row>
      <xdr:rowOff>0</xdr:rowOff>
    </xdr:from>
    <xdr:to>
      <xdr:col>6</xdr:col>
      <xdr:colOff>1755112</xdr:colOff>
      <xdr:row>1</xdr:row>
      <xdr:rowOff>2617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3AC3C5-28FA-4DD1-AA6C-1E070506F6A0}"/>
            </a:ext>
          </a:extLst>
        </xdr:cNvPr>
        <xdr:cNvSpPr/>
      </xdr:nvSpPr>
      <xdr:spPr>
        <a:xfrm>
          <a:off x="8362950" y="0"/>
          <a:ext cx="802612" cy="716992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1098274</xdr:colOff>
      <xdr:row>17</xdr:row>
      <xdr:rowOff>7039</xdr:rowOff>
    </xdr:from>
    <xdr:to>
      <xdr:col>9</xdr:col>
      <xdr:colOff>1151284</xdr:colOff>
      <xdr:row>32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93889</xdr:colOff>
      <xdr:row>0</xdr:row>
      <xdr:rowOff>47627</xdr:rowOff>
    </xdr:from>
    <xdr:ext cx="3519780" cy="601330"/>
    <xdr:pic>
      <xdr:nvPicPr>
        <xdr:cNvPr id="3" name="Imagem 2">
          <a:extLst>
            <a:ext uri="{FF2B5EF4-FFF2-40B4-BE49-F238E27FC236}">
              <a16:creationId xmlns:a16="http://schemas.microsoft.com/office/drawing/2014/main" id="{F2F25648-455E-40C6-983D-FD83FCC6D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489" y="47627"/>
          <a:ext cx="3519780" cy="601330"/>
        </a:xfrm>
        <a:prstGeom prst="rect">
          <a:avLst/>
        </a:prstGeom>
      </xdr:spPr>
    </xdr:pic>
    <xdr:clientData/>
  </xdr:oneCellAnchor>
  <xdr:twoCellAnchor>
    <xdr:from>
      <xdr:col>7</xdr:col>
      <xdr:colOff>952499</xdr:colOff>
      <xdr:row>0</xdr:row>
      <xdr:rowOff>0</xdr:rowOff>
    </xdr:from>
    <xdr:to>
      <xdr:col>8</xdr:col>
      <xdr:colOff>480391</xdr:colOff>
      <xdr:row>1</xdr:row>
      <xdr:rowOff>2617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A5E957-236B-4AF5-8E57-0AF24162052A}"/>
            </a:ext>
          </a:extLst>
        </xdr:cNvPr>
        <xdr:cNvSpPr/>
      </xdr:nvSpPr>
      <xdr:spPr>
        <a:xfrm>
          <a:off x="7619999" y="0"/>
          <a:ext cx="770283" cy="714921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7</xdr:col>
      <xdr:colOff>695325</xdr:colOff>
      <xdr:row>34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684439</xdr:colOff>
      <xdr:row>0</xdr:row>
      <xdr:rowOff>38102</xdr:rowOff>
    </xdr:from>
    <xdr:ext cx="3519780" cy="601330"/>
    <xdr:pic>
      <xdr:nvPicPr>
        <xdr:cNvPr id="3" name="Imagem 2">
          <a:extLst>
            <a:ext uri="{FF2B5EF4-FFF2-40B4-BE49-F238E27FC236}">
              <a16:creationId xmlns:a16="http://schemas.microsoft.com/office/drawing/2014/main" id="{AF7D6285-0EBE-4AED-8216-7CC3D19CA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439" y="38102"/>
          <a:ext cx="3519780" cy="601330"/>
        </a:xfrm>
        <a:prstGeom prst="rect">
          <a:avLst/>
        </a:prstGeom>
      </xdr:spPr>
    </xdr:pic>
    <xdr:clientData/>
  </xdr:oneCellAnchor>
  <xdr:twoCellAnchor>
    <xdr:from>
      <xdr:col>5</xdr:col>
      <xdr:colOff>161925</xdr:colOff>
      <xdr:row>0</xdr:row>
      <xdr:rowOff>19050</xdr:rowOff>
    </xdr:from>
    <xdr:to>
      <xdr:col>5</xdr:col>
      <xdr:colOff>1009650</xdr:colOff>
      <xdr:row>0</xdr:row>
      <xdr:rowOff>704850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0E5353-EB6C-4DE2-8B8A-3672482E019C}"/>
            </a:ext>
          </a:extLst>
        </xdr:cNvPr>
        <xdr:cNvSpPr/>
      </xdr:nvSpPr>
      <xdr:spPr>
        <a:xfrm>
          <a:off x="5962650" y="19050"/>
          <a:ext cx="847725" cy="6858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1313</xdr:colOff>
      <xdr:row>20</xdr:row>
      <xdr:rowOff>12154</xdr:rowOff>
    </xdr:from>
    <xdr:to>
      <xdr:col>7</xdr:col>
      <xdr:colOff>600074</xdr:colOff>
      <xdr:row>33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684439</xdr:colOff>
      <xdr:row>0</xdr:row>
      <xdr:rowOff>38102</xdr:rowOff>
    </xdr:from>
    <xdr:ext cx="3519780" cy="601330"/>
    <xdr:pic>
      <xdr:nvPicPr>
        <xdr:cNvPr id="3" name="Imagem 2">
          <a:extLst>
            <a:ext uri="{FF2B5EF4-FFF2-40B4-BE49-F238E27FC236}">
              <a16:creationId xmlns:a16="http://schemas.microsoft.com/office/drawing/2014/main" id="{D1D05E11-EF0C-40B2-8B86-EE8227296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439" y="38102"/>
          <a:ext cx="3519780" cy="601330"/>
        </a:xfrm>
        <a:prstGeom prst="rect">
          <a:avLst/>
        </a:prstGeom>
      </xdr:spPr>
    </xdr:pic>
    <xdr:clientData/>
  </xdr:oneCellAnchor>
  <xdr:twoCellAnchor>
    <xdr:from>
      <xdr:col>5</xdr:col>
      <xdr:colOff>161925</xdr:colOff>
      <xdr:row>0</xdr:row>
      <xdr:rowOff>19050</xdr:rowOff>
    </xdr:from>
    <xdr:to>
      <xdr:col>5</xdr:col>
      <xdr:colOff>1009650</xdr:colOff>
      <xdr:row>0</xdr:row>
      <xdr:rowOff>704850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60AD52-93D6-4785-96D4-76CD93143E5D}"/>
            </a:ext>
          </a:extLst>
        </xdr:cNvPr>
        <xdr:cNvSpPr/>
      </xdr:nvSpPr>
      <xdr:spPr>
        <a:xfrm>
          <a:off x="5962650" y="19050"/>
          <a:ext cx="847725" cy="6858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E9DE-0FDE-421D-A942-CA9BF30F3278}">
  <dimension ref="F2:R27"/>
  <sheetViews>
    <sheetView workbookViewId="0">
      <selection activeCell="E8" sqref="E8"/>
    </sheetView>
  </sheetViews>
  <sheetFormatPr defaultRowHeight="15" x14ac:dyDescent="0.25"/>
  <cols>
    <col min="1" max="16384" width="9.140625" style="39"/>
  </cols>
  <sheetData>
    <row r="2" spans="6:18" ht="15.75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6:18" ht="18.75" x14ac:dyDescent="0.25">
      <c r="F3" s="38"/>
      <c r="G3" s="38"/>
      <c r="H3" s="38"/>
      <c r="I3" s="46" t="s">
        <v>132</v>
      </c>
      <c r="J3" s="46"/>
      <c r="K3" s="46"/>
      <c r="L3" s="46"/>
      <c r="M3" s="46"/>
      <c r="N3" s="38"/>
      <c r="O3" s="38"/>
      <c r="P3" s="38"/>
      <c r="Q3" s="38"/>
      <c r="R3" s="38"/>
    </row>
    <row r="4" spans="6:18" ht="15.75" x14ac:dyDescent="0.25"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6:18" ht="15.75" x14ac:dyDescent="0.25"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6:18" ht="15.75" x14ac:dyDescent="0.25">
      <c r="F6" s="38"/>
      <c r="G6" s="38"/>
      <c r="H6" s="38"/>
      <c r="I6" s="38"/>
      <c r="J6" s="45" t="s">
        <v>133</v>
      </c>
      <c r="K6" s="45"/>
      <c r="L6" s="45"/>
      <c r="M6" s="38"/>
      <c r="N6" s="38"/>
      <c r="O6" s="38"/>
      <c r="P6" s="38"/>
      <c r="Q6" s="38"/>
      <c r="R6" s="38"/>
    </row>
    <row r="7" spans="6:18" ht="15.75" x14ac:dyDescent="0.25">
      <c r="F7" s="38"/>
      <c r="G7" s="38"/>
      <c r="H7" s="38"/>
      <c r="I7" s="47" t="s">
        <v>134</v>
      </c>
      <c r="J7" s="47"/>
      <c r="K7" s="47"/>
      <c r="L7" s="47"/>
      <c r="M7" s="47"/>
      <c r="N7" s="38"/>
      <c r="O7" s="38"/>
      <c r="P7" s="38"/>
      <c r="Q7" s="38"/>
      <c r="R7" s="38"/>
    </row>
    <row r="8" spans="6:18" ht="15.75" x14ac:dyDescent="0.25"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6:18" ht="15.75" x14ac:dyDescent="0.25">
      <c r="F9" s="38"/>
      <c r="G9" s="38"/>
      <c r="H9" s="38"/>
      <c r="I9" s="45" t="s">
        <v>135</v>
      </c>
      <c r="J9" s="45"/>
      <c r="K9" s="45"/>
      <c r="L9" s="45"/>
      <c r="M9" s="45"/>
      <c r="N9" s="38"/>
      <c r="O9" s="38"/>
      <c r="P9" s="38"/>
      <c r="Q9" s="38"/>
      <c r="R9" s="38"/>
    </row>
    <row r="10" spans="6:18" ht="15.75" x14ac:dyDescent="0.25">
      <c r="F10" s="38"/>
      <c r="G10" s="38"/>
      <c r="H10" s="38"/>
      <c r="I10" s="47" t="s">
        <v>136</v>
      </c>
      <c r="J10" s="47"/>
      <c r="K10" s="47"/>
      <c r="L10" s="47"/>
      <c r="M10" s="47"/>
      <c r="N10" s="38"/>
      <c r="O10" s="38"/>
      <c r="P10" s="38"/>
      <c r="Q10" s="38"/>
      <c r="R10" s="38"/>
    </row>
    <row r="11" spans="6:18" ht="15.75" x14ac:dyDescent="0.25"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6:18" ht="15.75" x14ac:dyDescent="0.25">
      <c r="F12" s="38"/>
      <c r="G12" s="38"/>
      <c r="H12" s="38"/>
      <c r="I12" s="45" t="s">
        <v>137</v>
      </c>
      <c r="J12" s="45"/>
      <c r="K12" s="45"/>
      <c r="L12" s="45"/>
      <c r="M12" s="45"/>
      <c r="N12" s="38"/>
      <c r="O12" s="38"/>
      <c r="P12" s="38"/>
      <c r="Q12" s="38"/>
      <c r="R12" s="38"/>
    </row>
    <row r="13" spans="6:18" ht="15.75" x14ac:dyDescent="0.25">
      <c r="F13" s="38"/>
      <c r="G13" s="38"/>
      <c r="H13" s="38"/>
      <c r="I13" s="47" t="s">
        <v>138</v>
      </c>
      <c r="J13" s="47"/>
      <c r="K13" s="47"/>
      <c r="L13" s="47"/>
      <c r="M13" s="47"/>
      <c r="N13" s="38"/>
      <c r="O13" s="38"/>
      <c r="P13" s="38"/>
      <c r="Q13" s="38"/>
      <c r="R13" s="38"/>
    </row>
    <row r="14" spans="6:18" ht="15.75" x14ac:dyDescent="0.25"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6:18" ht="15.75" x14ac:dyDescent="0.25">
      <c r="F15" s="38"/>
      <c r="G15" s="38"/>
      <c r="H15" s="38"/>
      <c r="I15" s="45" t="s">
        <v>139</v>
      </c>
      <c r="J15" s="45"/>
      <c r="K15" s="45"/>
      <c r="L15" s="45"/>
      <c r="M15" s="45"/>
      <c r="O15" s="38"/>
      <c r="P15" s="38"/>
      <c r="Q15" s="38"/>
      <c r="R15" s="38"/>
    </row>
    <row r="16" spans="6:18" ht="15.75" x14ac:dyDescent="0.25">
      <c r="F16" s="38"/>
      <c r="G16" s="38"/>
      <c r="H16" s="38"/>
      <c r="I16" s="47" t="s">
        <v>140</v>
      </c>
      <c r="J16" s="47"/>
      <c r="K16" s="47"/>
      <c r="L16" s="47"/>
      <c r="M16" s="47"/>
      <c r="O16" s="38"/>
      <c r="P16" s="38"/>
      <c r="Q16" s="38"/>
      <c r="R16" s="38"/>
    </row>
    <row r="17" spans="6:18" ht="15.75" x14ac:dyDescent="0.25">
      <c r="F17" s="38"/>
      <c r="G17" s="38"/>
      <c r="H17" s="38"/>
      <c r="I17" s="38"/>
      <c r="J17" s="38"/>
      <c r="K17" s="38"/>
      <c r="L17" s="38"/>
      <c r="M17" s="38"/>
      <c r="O17" s="38"/>
      <c r="P17" s="38"/>
      <c r="Q17" s="38"/>
      <c r="R17" s="38"/>
    </row>
    <row r="18" spans="6:18" ht="15.75" x14ac:dyDescent="0.25">
      <c r="F18" s="38"/>
      <c r="G18" s="38"/>
      <c r="H18" s="38"/>
      <c r="I18" s="45" t="s">
        <v>141</v>
      </c>
      <c r="J18" s="45"/>
      <c r="K18" s="45"/>
      <c r="L18" s="45"/>
      <c r="M18" s="45"/>
      <c r="N18" s="38"/>
      <c r="O18" s="38"/>
      <c r="P18" s="38"/>
      <c r="Q18" s="38"/>
      <c r="R18" s="38"/>
    </row>
    <row r="19" spans="6:18" ht="15.75" x14ac:dyDescent="0.25">
      <c r="F19" s="38"/>
      <c r="G19" s="38"/>
      <c r="H19" s="38"/>
      <c r="I19" s="47" t="s">
        <v>142</v>
      </c>
      <c r="J19" s="47"/>
      <c r="K19" s="47"/>
      <c r="L19" s="47"/>
      <c r="M19" s="47"/>
      <c r="N19" s="38"/>
      <c r="O19" s="38"/>
      <c r="P19" s="38"/>
      <c r="Q19" s="38"/>
      <c r="R19" s="38"/>
    </row>
    <row r="20" spans="6:18" ht="15.75" x14ac:dyDescent="0.25">
      <c r="F20" s="38"/>
      <c r="G20" s="38"/>
      <c r="H20" s="38"/>
      <c r="I20" s="47" t="s">
        <v>143</v>
      </c>
      <c r="J20" s="47"/>
      <c r="K20" s="47"/>
      <c r="L20" s="47"/>
      <c r="M20" s="47"/>
      <c r="N20" s="38"/>
      <c r="O20" s="38"/>
      <c r="P20" s="38"/>
      <c r="Q20" s="38"/>
      <c r="R20" s="38"/>
    </row>
    <row r="21" spans="6:18" ht="15.75" x14ac:dyDescent="0.25">
      <c r="F21" s="38"/>
      <c r="G21" s="38"/>
      <c r="H21" s="38"/>
      <c r="I21" s="45"/>
      <c r="J21" s="45"/>
      <c r="K21" s="45"/>
      <c r="L21" s="45"/>
      <c r="M21" s="45"/>
      <c r="N21" s="38"/>
      <c r="O21" s="38"/>
      <c r="P21" s="38"/>
      <c r="Q21" s="38"/>
      <c r="R21" s="38"/>
    </row>
    <row r="22" spans="6:18" ht="15.75" x14ac:dyDescent="0.25">
      <c r="F22" s="38"/>
      <c r="G22" s="38"/>
      <c r="H22" s="38"/>
      <c r="N22" s="38"/>
      <c r="O22" s="38"/>
      <c r="P22" s="38"/>
      <c r="Q22" s="38"/>
      <c r="R22" s="38"/>
    </row>
    <row r="23" spans="6:18" ht="15.75" x14ac:dyDescent="0.25"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6:18" ht="15.75" x14ac:dyDescent="0.25"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6:18" ht="15.75" x14ac:dyDescent="0.25"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6:18" ht="15.75" x14ac:dyDescent="0.25"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6:18" ht="15.75" x14ac:dyDescent="0.25"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</sheetData>
  <mergeCells count="13">
    <mergeCell ref="I21:M21"/>
    <mergeCell ref="I13:M13"/>
    <mergeCell ref="I15:M15"/>
    <mergeCell ref="I16:M16"/>
    <mergeCell ref="I18:M18"/>
    <mergeCell ref="I19:M19"/>
    <mergeCell ref="I20:M20"/>
    <mergeCell ref="I12:M12"/>
    <mergeCell ref="I3:M3"/>
    <mergeCell ref="J6:L6"/>
    <mergeCell ref="I7:M7"/>
    <mergeCell ref="I9:M9"/>
    <mergeCell ref="I10:M10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9"/>
  <sheetViews>
    <sheetView zoomScale="96" zoomScaleNormal="96" workbookViewId="0"/>
  </sheetViews>
  <sheetFormatPr defaultRowHeight="15" x14ac:dyDescent="0.25"/>
  <cols>
    <col min="1" max="1" width="18.42578125" style="6" bestFit="1" customWidth="1"/>
    <col min="2" max="2" width="17.42578125" style="6" bestFit="1" customWidth="1"/>
    <col min="3" max="7" width="9.140625" style="6"/>
    <col min="8" max="8" width="9.85546875" style="6" bestFit="1" customWidth="1"/>
    <col min="9" max="9" width="9.140625" style="6"/>
    <col min="10" max="10" width="9.85546875" style="6" bestFit="1" customWidth="1"/>
    <col min="11" max="16384" width="9.140625" style="6"/>
  </cols>
  <sheetData>
    <row r="1" spans="1:5" s="29" customFormat="1" ht="56.25" customHeight="1" x14ac:dyDescent="0.25">
      <c r="D1" s="30"/>
      <c r="E1" s="30"/>
    </row>
    <row r="2" spans="1:5" x14ac:dyDescent="0.25">
      <c r="A2" s="53" t="s">
        <v>118</v>
      </c>
      <c r="B2" s="53"/>
      <c r="C2" s="53"/>
      <c r="D2" s="53"/>
    </row>
    <row r="3" spans="1:5" x14ac:dyDescent="0.25">
      <c r="A3" s="53"/>
      <c r="B3" s="53"/>
      <c r="C3" s="53"/>
      <c r="D3" s="53"/>
    </row>
    <row r="4" spans="1:5" x14ac:dyDescent="0.25">
      <c r="A4" s="31" t="s">
        <v>101</v>
      </c>
      <c r="B4" s="31" t="s">
        <v>109</v>
      </c>
      <c r="C4" s="31" t="s">
        <v>110</v>
      </c>
      <c r="D4" s="31" t="s">
        <v>79</v>
      </c>
    </row>
    <row r="5" spans="1:5" x14ac:dyDescent="0.25">
      <c r="A5" s="4" t="s">
        <v>88</v>
      </c>
      <c r="B5" s="8">
        <v>96.348773487279288</v>
      </c>
      <c r="C5" s="8">
        <v>3.6512265127207169</v>
      </c>
      <c r="D5" s="4">
        <v>100</v>
      </c>
    </row>
    <row r="6" spans="1:5" x14ac:dyDescent="0.25">
      <c r="A6" s="4" t="s">
        <v>85</v>
      </c>
      <c r="B6" s="8">
        <v>96.485570436671168</v>
      </c>
      <c r="C6" s="8">
        <v>3.5144295633288358</v>
      </c>
      <c r="D6" s="4">
        <v>100</v>
      </c>
    </row>
    <row r="7" spans="1:5" x14ac:dyDescent="0.25">
      <c r="A7" s="4" t="s">
        <v>83</v>
      </c>
      <c r="B7" s="8">
        <v>96.625114016418365</v>
      </c>
      <c r="C7" s="8">
        <v>3.3748859835816361</v>
      </c>
      <c r="D7" s="4">
        <v>100</v>
      </c>
    </row>
    <row r="8" spans="1:5" x14ac:dyDescent="0.25">
      <c r="A8" s="4" t="s">
        <v>99</v>
      </c>
      <c r="B8" s="8">
        <v>96.97701222686085</v>
      </c>
      <c r="C8" s="8">
        <v>3.0229877731391483</v>
      </c>
      <c r="D8" s="4">
        <v>100</v>
      </c>
    </row>
    <row r="9" spans="1:5" x14ac:dyDescent="0.25">
      <c r="A9" s="4" t="s">
        <v>84</v>
      </c>
      <c r="B9" s="8">
        <v>97.144042858220786</v>
      </c>
      <c r="C9" s="8">
        <v>2.85595714177922</v>
      </c>
      <c r="D9" s="4">
        <v>100</v>
      </c>
    </row>
    <row r="10" spans="1:5" x14ac:dyDescent="0.25">
      <c r="A10" s="4" t="s">
        <v>81</v>
      </c>
      <c r="B10" s="8">
        <v>97.374024130589063</v>
      </c>
      <c r="C10" s="8">
        <v>2.6259758694109299</v>
      </c>
      <c r="D10" s="4">
        <v>100</v>
      </c>
    </row>
    <row r="11" spans="1:5" x14ac:dyDescent="0.25">
      <c r="A11" s="4" t="s">
        <v>89</v>
      </c>
      <c r="B11" s="8">
        <v>97.41379310344827</v>
      </c>
      <c r="C11" s="8">
        <v>2.5862068965517242</v>
      </c>
      <c r="D11" s="4">
        <v>100</v>
      </c>
    </row>
    <row r="12" spans="1:5" x14ac:dyDescent="0.25">
      <c r="A12" s="4" t="s">
        <v>87</v>
      </c>
      <c r="B12" s="8">
        <v>97.579992644354547</v>
      </c>
      <c r="C12" s="8">
        <v>2.420007355645458</v>
      </c>
      <c r="D12" s="4">
        <v>100</v>
      </c>
    </row>
    <row r="13" spans="1:5" x14ac:dyDescent="0.25">
      <c r="A13" s="4" t="s">
        <v>82</v>
      </c>
      <c r="B13" s="8">
        <v>97.673718610251115</v>
      </c>
      <c r="C13" s="8">
        <v>2.3262813897488819</v>
      </c>
      <c r="D13" s="4">
        <v>100</v>
      </c>
    </row>
    <row r="14" spans="1:5" x14ac:dyDescent="0.25">
      <c r="A14" s="4" t="s">
        <v>86</v>
      </c>
      <c r="B14" s="8">
        <v>97.971618913502681</v>
      </c>
      <c r="C14" s="8">
        <v>2.0283810864973191</v>
      </c>
      <c r="D14" s="4">
        <v>100</v>
      </c>
    </row>
    <row r="15" spans="1:5" x14ac:dyDescent="0.25">
      <c r="A15" s="4" t="s">
        <v>80</v>
      </c>
      <c r="B15" s="8">
        <v>98.901588244025533</v>
      </c>
      <c r="C15" s="8">
        <v>1.0984117559744693</v>
      </c>
      <c r="D15" s="4">
        <v>100</v>
      </c>
    </row>
    <row r="16" spans="1:5" x14ac:dyDescent="0.25">
      <c r="A16" s="6" t="s">
        <v>144</v>
      </c>
    </row>
    <row r="20" spans="1:9" x14ac:dyDescent="0.25">
      <c r="A20" s="51" t="s">
        <v>119</v>
      </c>
      <c r="B20" s="51"/>
      <c r="C20" s="51"/>
      <c r="D20" s="51"/>
      <c r="E20" s="51"/>
      <c r="F20" s="51"/>
      <c r="G20" s="51"/>
      <c r="H20" s="51"/>
      <c r="I20" s="51"/>
    </row>
    <row r="21" spans="1:9" x14ac:dyDescent="0.25">
      <c r="A21" s="9"/>
    </row>
    <row r="39" spans="1:1" x14ac:dyDescent="0.25">
      <c r="A39" s="6" t="s">
        <v>144</v>
      </c>
    </row>
  </sheetData>
  <sortState ref="A4:D14">
    <sortCondition ref="B4:B14"/>
  </sortState>
  <mergeCells count="2">
    <mergeCell ref="A2:D3"/>
    <mergeCell ref="A20:I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6"/>
  <sheetViews>
    <sheetView zoomScale="98" zoomScaleNormal="98" workbookViewId="0">
      <selection activeCell="O23" sqref="O23"/>
    </sheetView>
  </sheetViews>
  <sheetFormatPr defaultRowHeight="15" x14ac:dyDescent="0.25"/>
  <cols>
    <col min="1" max="1" width="17.42578125" style="6" bestFit="1" customWidth="1"/>
    <col min="2" max="2" width="14.28515625" style="6" bestFit="1" customWidth="1"/>
    <col min="3" max="3" width="10.140625" style="6" bestFit="1" customWidth="1"/>
    <col min="4" max="16384" width="9.140625" style="6"/>
  </cols>
  <sheetData>
    <row r="1" spans="1:5" s="29" customFormat="1" ht="56.25" customHeight="1" x14ac:dyDescent="0.25">
      <c r="D1" s="30"/>
      <c r="E1" s="30"/>
    </row>
    <row r="2" spans="1:5" ht="45" customHeight="1" x14ac:dyDescent="0.25">
      <c r="A2" s="53" t="s">
        <v>120</v>
      </c>
      <c r="B2" s="53"/>
      <c r="C2" s="53"/>
      <c r="D2" s="53"/>
    </row>
    <row r="3" spans="1:5" ht="30" customHeight="1" x14ac:dyDescent="0.25">
      <c r="A3" s="32" t="s">
        <v>121</v>
      </c>
      <c r="B3" s="31" t="s">
        <v>117</v>
      </c>
      <c r="C3" s="31" t="s">
        <v>96</v>
      </c>
      <c r="D3" s="31" t="s">
        <v>79</v>
      </c>
    </row>
    <row r="4" spans="1:5" x14ac:dyDescent="0.25">
      <c r="A4" s="4" t="s">
        <v>89</v>
      </c>
      <c r="B4" s="8">
        <v>6.5155807365439102</v>
      </c>
      <c r="C4" s="8">
        <v>93.48441926345609</v>
      </c>
      <c r="D4" s="4">
        <v>100</v>
      </c>
    </row>
    <row r="5" spans="1:5" x14ac:dyDescent="0.25">
      <c r="A5" s="4" t="s">
        <v>84</v>
      </c>
      <c r="B5" s="8">
        <v>6.5789473684210522</v>
      </c>
      <c r="C5" s="8">
        <v>93.421052631578945</v>
      </c>
      <c r="D5" s="4">
        <v>100</v>
      </c>
    </row>
    <row r="6" spans="1:5" x14ac:dyDescent="0.25">
      <c r="A6" s="4" t="s">
        <v>85</v>
      </c>
      <c r="B6" s="8">
        <v>7.0351758793969852</v>
      </c>
      <c r="C6" s="8">
        <v>92.964824120603012</v>
      </c>
      <c r="D6" s="4">
        <v>100</v>
      </c>
    </row>
    <row r="7" spans="1:5" x14ac:dyDescent="0.25">
      <c r="A7" s="4" t="s">
        <v>81</v>
      </c>
      <c r="B7" s="8">
        <v>7.5268817204301079</v>
      </c>
      <c r="C7" s="8">
        <v>92.473118279569889</v>
      </c>
      <c r="D7" s="4">
        <v>100</v>
      </c>
    </row>
    <row r="8" spans="1:5" x14ac:dyDescent="0.25">
      <c r="A8" s="4" t="s">
        <v>82</v>
      </c>
      <c r="B8" s="8">
        <v>8.1967213114754092</v>
      </c>
      <c r="C8" s="8">
        <v>91.803278688524586</v>
      </c>
      <c r="D8" s="4">
        <v>100</v>
      </c>
    </row>
    <row r="9" spans="1:5" x14ac:dyDescent="0.25">
      <c r="A9" s="4" t="s">
        <v>99</v>
      </c>
      <c r="B9" s="8">
        <v>8.7343230099820843</v>
      </c>
      <c r="C9" s="8">
        <v>91.265676990017923</v>
      </c>
      <c r="D9" s="4">
        <v>100</v>
      </c>
    </row>
    <row r="10" spans="1:5" x14ac:dyDescent="0.25">
      <c r="A10" s="4" t="s">
        <v>88</v>
      </c>
      <c r="B10" s="8">
        <v>8.8557350123186431</v>
      </c>
      <c r="C10" s="8">
        <v>91.144264987681353</v>
      </c>
      <c r="D10" s="4">
        <v>100</v>
      </c>
    </row>
    <row r="11" spans="1:5" x14ac:dyDescent="0.25">
      <c r="A11" s="4" t="s">
        <v>86</v>
      </c>
      <c r="B11" s="8">
        <v>8.904649330181245</v>
      </c>
      <c r="C11" s="8">
        <v>91.095350669818757</v>
      </c>
      <c r="D11" s="4">
        <v>100</v>
      </c>
    </row>
    <row r="12" spans="1:5" x14ac:dyDescent="0.25">
      <c r="A12" s="4" t="s">
        <v>87</v>
      </c>
      <c r="B12" s="8">
        <v>10.817307692307693</v>
      </c>
      <c r="C12" s="8">
        <v>89.182692307692307</v>
      </c>
      <c r="D12" s="4">
        <v>100</v>
      </c>
    </row>
    <row r="13" spans="1:5" x14ac:dyDescent="0.25">
      <c r="A13" s="4" t="s">
        <v>83</v>
      </c>
      <c r="B13" s="8">
        <v>10.894495412844037</v>
      </c>
      <c r="C13" s="8">
        <v>89.105504587155963</v>
      </c>
      <c r="D13" s="4">
        <v>100</v>
      </c>
    </row>
    <row r="14" spans="1:5" x14ac:dyDescent="0.25">
      <c r="A14" s="4" t="s">
        <v>80</v>
      </c>
      <c r="B14" s="8">
        <v>12.435233160621761</v>
      </c>
      <c r="C14" s="8">
        <v>87.564766839378237</v>
      </c>
      <c r="D14" s="4">
        <v>100</v>
      </c>
    </row>
    <row r="15" spans="1:5" x14ac:dyDescent="0.25">
      <c r="A15" s="6" t="s">
        <v>144</v>
      </c>
    </row>
    <row r="20" spans="1:13" x14ac:dyDescent="0.25">
      <c r="A20" s="51" t="s">
        <v>150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36" spans="1:1" x14ac:dyDescent="0.25">
      <c r="A36" s="6" t="s">
        <v>144</v>
      </c>
    </row>
  </sheetData>
  <sortState ref="A4:D14">
    <sortCondition descending="1" ref="C4:C14"/>
  </sortState>
  <mergeCells count="2">
    <mergeCell ref="A2:D2"/>
    <mergeCell ref="A20:M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76C3-7136-4EB5-A3AC-B5E437831547}">
  <dimension ref="D3:P22"/>
  <sheetViews>
    <sheetView showGridLines="0" workbookViewId="0">
      <selection activeCell="D4" sqref="D4:P5"/>
    </sheetView>
  </sheetViews>
  <sheetFormatPr defaultRowHeight="15" x14ac:dyDescent="0.25"/>
  <sheetData>
    <row r="3" spans="4:16" x14ac:dyDescent="0.25">
      <c r="D3" s="50" t="s">
        <v>145</v>
      </c>
      <c r="E3" s="50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4:16" x14ac:dyDescent="0.25">
      <c r="D4" s="48" t="s">
        <v>147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4:16" x14ac:dyDescent="0.25"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4:16" x14ac:dyDescent="0.25"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4:16" ht="15" customHeight="1" x14ac:dyDescent="0.25">
      <c r="D7" s="48" t="s">
        <v>148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4:16" x14ac:dyDescent="0.25"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4:16" x14ac:dyDescent="0.25"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4:16" x14ac:dyDescent="0.25"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4:16" x14ac:dyDescent="0.25"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4:16" ht="15" customHeight="1" x14ac:dyDescent="0.25">
      <c r="D12" s="49" t="s">
        <v>146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4:16" x14ac:dyDescent="0.25"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4:16" x14ac:dyDescent="0.25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4:16" x14ac:dyDescent="0.25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4:16" x14ac:dyDescent="0.25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4:16" x14ac:dyDescent="0.25"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4:16" ht="15" customHeight="1" x14ac:dyDescent="0.25">
      <c r="D18" s="49" t="s">
        <v>149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4:16" x14ac:dyDescent="0.25"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4:16" x14ac:dyDescent="0.25"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4:16" x14ac:dyDescent="0.25"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4:16" x14ac:dyDescent="0.25"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</sheetData>
  <mergeCells count="5">
    <mergeCell ref="D4:P5"/>
    <mergeCell ref="D7:P10"/>
    <mergeCell ref="D12:P16"/>
    <mergeCell ref="D18:P22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0075-B666-427D-A838-6AB4434F0EE2}">
  <dimension ref="B2:O35"/>
  <sheetViews>
    <sheetView showGridLines="0" tabSelected="1" workbookViewId="0">
      <selection activeCell="D22" sqref="D22"/>
    </sheetView>
  </sheetViews>
  <sheetFormatPr defaultRowHeight="15" x14ac:dyDescent="0.25"/>
  <cols>
    <col min="1" max="1" width="9.5703125" bestFit="1" customWidth="1"/>
    <col min="15" max="15" width="11.28515625" customWidth="1"/>
  </cols>
  <sheetData>
    <row r="2" spans="4:4" ht="23.25" x14ac:dyDescent="0.35">
      <c r="D2" s="28" t="s">
        <v>129</v>
      </c>
    </row>
    <row r="10" spans="4:4" ht="30" customHeight="1" x14ac:dyDescent="0.25"/>
    <row r="28" spans="2:15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2:15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2:15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2:15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2:15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opLeftCell="B1" zoomScaleNormal="100" workbookViewId="0"/>
  </sheetViews>
  <sheetFormatPr defaultRowHeight="15" x14ac:dyDescent="0.25"/>
  <cols>
    <col min="1" max="1" width="9.140625" style="6"/>
    <col min="2" max="2" width="24.5703125" style="6" bestFit="1" customWidth="1"/>
    <col min="3" max="3" width="16.5703125" style="6" bestFit="1" customWidth="1"/>
    <col min="4" max="4" width="17.7109375" style="6" bestFit="1" customWidth="1"/>
    <col min="5" max="5" width="8.5703125" style="6" customWidth="1"/>
    <col min="6" max="6" width="20" style="6" customWidth="1"/>
    <col min="7" max="7" width="38.85546875" style="6" customWidth="1"/>
    <col min="8" max="16384" width="9.140625" style="6"/>
  </cols>
  <sheetData>
    <row r="1" spans="1:13" s="29" customFormat="1" ht="56.25" customHeight="1" x14ac:dyDescent="0.25">
      <c r="D1" s="30"/>
      <c r="E1" s="30"/>
    </row>
    <row r="2" spans="1:13" ht="30" customHeight="1" x14ac:dyDescent="0.25">
      <c r="A2" s="52" t="s">
        <v>130</v>
      </c>
      <c r="B2" s="52"/>
      <c r="C2" s="52"/>
      <c r="D2" s="52"/>
      <c r="F2" s="52" t="s">
        <v>124</v>
      </c>
      <c r="G2" s="52"/>
    </row>
    <row r="3" spans="1:13" x14ac:dyDescent="0.25">
      <c r="A3" s="31" t="s">
        <v>0</v>
      </c>
      <c r="B3" s="31" t="s">
        <v>102</v>
      </c>
      <c r="C3" s="31" t="s">
        <v>101</v>
      </c>
      <c r="D3" s="31" t="s">
        <v>122</v>
      </c>
      <c r="F3" s="31" t="s">
        <v>101</v>
      </c>
      <c r="G3" s="31" t="s">
        <v>111</v>
      </c>
      <c r="H3" s="36"/>
    </row>
    <row r="4" spans="1:13" x14ac:dyDescent="0.25">
      <c r="A4" s="7">
        <v>3200102</v>
      </c>
      <c r="B4" s="11" t="s">
        <v>1</v>
      </c>
      <c r="C4" s="12" t="s">
        <v>80</v>
      </c>
      <c r="D4" s="24">
        <v>8.719090589476151</v>
      </c>
      <c r="F4" s="13" t="s">
        <v>88</v>
      </c>
      <c r="G4" s="14">
        <v>8.0039340725582573</v>
      </c>
    </row>
    <row r="5" spans="1:13" x14ac:dyDescent="0.25">
      <c r="A5" s="7">
        <v>3200136</v>
      </c>
      <c r="B5" s="11" t="s">
        <v>2</v>
      </c>
      <c r="C5" s="12" t="s">
        <v>81</v>
      </c>
      <c r="D5" s="24">
        <v>8.7496549820590666</v>
      </c>
      <c r="F5" s="13" t="s">
        <v>85</v>
      </c>
      <c r="G5" s="14">
        <v>8.5959885386819472</v>
      </c>
    </row>
    <row r="6" spans="1:13" x14ac:dyDescent="0.25">
      <c r="A6" s="7">
        <v>3200169</v>
      </c>
      <c r="B6" s="11" t="s">
        <v>3</v>
      </c>
      <c r="C6" s="12" t="s">
        <v>81</v>
      </c>
      <c r="D6" s="24">
        <v>10.211055276381909</v>
      </c>
      <c r="F6" s="13" t="s">
        <v>89</v>
      </c>
      <c r="G6" s="14">
        <v>8.7201062887511096</v>
      </c>
    </row>
    <row r="7" spans="1:13" x14ac:dyDescent="0.25">
      <c r="A7" s="7">
        <v>3200201</v>
      </c>
      <c r="B7" s="11" t="s">
        <v>4</v>
      </c>
      <c r="C7" s="12" t="s">
        <v>82</v>
      </c>
      <c r="D7" s="24">
        <v>7.8789788843365907</v>
      </c>
      <c r="F7" s="13" t="s">
        <v>80</v>
      </c>
      <c r="G7" s="14">
        <v>8.7596423845334552</v>
      </c>
    </row>
    <row r="8" spans="1:13" x14ac:dyDescent="0.25">
      <c r="A8" s="7">
        <v>3200300</v>
      </c>
      <c r="B8" s="11" t="s">
        <v>5</v>
      </c>
      <c r="C8" s="12" t="s">
        <v>83</v>
      </c>
      <c r="D8" s="24">
        <v>4.37175175787221</v>
      </c>
      <c r="F8" s="13" t="s">
        <v>98</v>
      </c>
      <c r="G8" s="14">
        <v>9.2502369770996413</v>
      </c>
    </row>
    <row r="9" spans="1:13" x14ac:dyDescent="0.25">
      <c r="A9" s="7">
        <v>3200359</v>
      </c>
      <c r="B9" s="11" t="s">
        <v>6</v>
      </c>
      <c r="C9" s="12" t="s">
        <v>84</v>
      </c>
      <c r="D9" s="24">
        <v>10.591814159292037</v>
      </c>
      <c r="F9" s="13" t="s">
        <v>83</v>
      </c>
      <c r="G9" s="14">
        <v>9.3243371662073553</v>
      </c>
    </row>
    <row r="10" spans="1:13" x14ac:dyDescent="0.25">
      <c r="A10" s="7">
        <v>3200409</v>
      </c>
      <c r="B10" s="11" t="s">
        <v>7</v>
      </c>
      <c r="C10" s="12" t="s">
        <v>83</v>
      </c>
      <c r="D10" s="24">
        <v>7.3981603153745077</v>
      </c>
      <c r="F10" s="13" t="s">
        <v>86</v>
      </c>
      <c r="G10" s="14">
        <v>9.5342700791597892</v>
      </c>
    </row>
    <row r="11" spans="1:13" x14ac:dyDescent="0.25">
      <c r="A11" s="7">
        <v>3200508</v>
      </c>
      <c r="B11" s="11" t="s">
        <v>8</v>
      </c>
      <c r="C11" s="12" t="s">
        <v>85</v>
      </c>
      <c r="D11" s="24">
        <v>5.9615384615384617</v>
      </c>
      <c r="F11" s="13" t="s">
        <v>84</v>
      </c>
      <c r="G11" s="14">
        <v>9.6763328414704564</v>
      </c>
    </row>
    <row r="12" spans="1:13" x14ac:dyDescent="0.25">
      <c r="A12" s="7">
        <v>3200607</v>
      </c>
      <c r="B12" s="11" t="s">
        <v>9</v>
      </c>
      <c r="C12" s="12" t="s">
        <v>86</v>
      </c>
      <c r="D12" s="24">
        <v>8.4200897329790489</v>
      </c>
      <c r="F12" s="13" t="s">
        <v>82</v>
      </c>
      <c r="G12" s="14">
        <v>10.301590202887954</v>
      </c>
    </row>
    <row r="13" spans="1:13" x14ac:dyDescent="0.25">
      <c r="A13" s="7">
        <v>3200706</v>
      </c>
      <c r="B13" s="11" t="s">
        <v>10</v>
      </c>
      <c r="C13" s="12" t="s">
        <v>85</v>
      </c>
      <c r="D13" s="24">
        <v>10.021398002853067</v>
      </c>
      <c r="F13" s="13" t="s">
        <v>87</v>
      </c>
      <c r="G13" s="14">
        <v>11.49585527232952</v>
      </c>
    </row>
    <row r="14" spans="1:13" x14ac:dyDescent="0.25">
      <c r="A14" s="7">
        <v>3200805</v>
      </c>
      <c r="B14" s="11" t="s">
        <v>11</v>
      </c>
      <c r="C14" s="12" t="s">
        <v>84</v>
      </c>
      <c r="D14" s="24">
        <v>11.380218889339279</v>
      </c>
      <c r="F14" s="13" t="s">
        <v>81</v>
      </c>
      <c r="G14" s="14">
        <v>12.006202605850874</v>
      </c>
    </row>
    <row r="15" spans="1:13" x14ac:dyDescent="0.25">
      <c r="A15" s="7">
        <v>3200904</v>
      </c>
      <c r="B15" s="11" t="s">
        <v>12</v>
      </c>
      <c r="C15" s="12" t="s">
        <v>81</v>
      </c>
      <c r="D15" s="24">
        <v>13.356143079315707</v>
      </c>
    </row>
    <row r="16" spans="1:13" x14ac:dyDescent="0.25">
      <c r="A16" s="7">
        <v>3201001</v>
      </c>
      <c r="B16" s="11" t="s">
        <v>13</v>
      </c>
      <c r="C16" s="12" t="s">
        <v>87</v>
      </c>
      <c r="D16" s="24">
        <v>10.120036934441366</v>
      </c>
      <c r="F16" s="51" t="s">
        <v>125</v>
      </c>
      <c r="G16" s="51"/>
      <c r="H16" s="51"/>
      <c r="I16" s="51"/>
      <c r="J16" s="51"/>
      <c r="K16" s="51"/>
      <c r="L16" s="51"/>
      <c r="M16" s="51"/>
    </row>
    <row r="17" spans="1:6" x14ac:dyDescent="0.25">
      <c r="A17" s="7">
        <v>3201100</v>
      </c>
      <c r="B17" s="11" t="s">
        <v>14</v>
      </c>
      <c r="C17" s="12" t="s">
        <v>82</v>
      </c>
      <c r="D17" s="24">
        <v>5.2772013044767272</v>
      </c>
    </row>
    <row r="18" spans="1:6" x14ac:dyDescent="0.25">
      <c r="A18" s="7">
        <v>3201159</v>
      </c>
      <c r="B18" s="11" t="s">
        <v>15</v>
      </c>
      <c r="C18" s="12" t="s">
        <v>80</v>
      </c>
      <c r="D18" s="24">
        <v>10.267857142857142</v>
      </c>
    </row>
    <row r="19" spans="1:6" x14ac:dyDescent="0.25">
      <c r="A19" s="7">
        <v>3201209</v>
      </c>
      <c r="B19" s="11" t="s">
        <v>16</v>
      </c>
      <c r="C19" s="12" t="s">
        <v>85</v>
      </c>
      <c r="D19" s="24">
        <v>8.4405837045057464</v>
      </c>
    </row>
    <row r="20" spans="1:6" x14ac:dyDescent="0.25">
      <c r="A20" s="7">
        <v>3201308</v>
      </c>
      <c r="B20" s="11" t="s">
        <v>17</v>
      </c>
      <c r="C20" s="12" t="s">
        <v>88</v>
      </c>
      <c r="D20" s="24">
        <v>8.104340643029543</v>
      </c>
    </row>
    <row r="21" spans="1:6" x14ac:dyDescent="0.25">
      <c r="A21" s="7">
        <v>3201407</v>
      </c>
      <c r="B21" s="11" t="s">
        <v>18</v>
      </c>
      <c r="C21" s="12" t="s">
        <v>85</v>
      </c>
      <c r="D21" s="24">
        <v>9.5968379446640313</v>
      </c>
    </row>
    <row r="22" spans="1:6" x14ac:dyDescent="0.25">
      <c r="A22" s="7">
        <v>3201506</v>
      </c>
      <c r="B22" s="11" t="s">
        <v>19</v>
      </c>
      <c r="C22" s="12" t="s">
        <v>84</v>
      </c>
      <c r="D22" s="24">
        <v>7.9333040807371651</v>
      </c>
    </row>
    <row r="23" spans="1:6" x14ac:dyDescent="0.25">
      <c r="A23" s="7">
        <v>3201605</v>
      </c>
      <c r="B23" s="11" t="s">
        <v>20</v>
      </c>
      <c r="C23" s="12" t="s">
        <v>87</v>
      </c>
      <c r="D23" s="24">
        <v>12.664256107240499</v>
      </c>
    </row>
    <row r="24" spans="1:6" x14ac:dyDescent="0.25">
      <c r="A24" s="7">
        <v>3201704</v>
      </c>
      <c r="B24" s="11" t="s">
        <v>21</v>
      </c>
      <c r="C24" s="12" t="s">
        <v>80</v>
      </c>
      <c r="D24" s="24">
        <v>10.003269042170643</v>
      </c>
    </row>
    <row r="25" spans="1:6" x14ac:dyDescent="0.25">
      <c r="A25" s="7">
        <v>3201803</v>
      </c>
      <c r="B25" s="11" t="s">
        <v>22</v>
      </c>
      <c r="C25" s="12" t="s">
        <v>82</v>
      </c>
      <c r="D25" s="24">
        <v>11.202389843166543</v>
      </c>
    </row>
    <row r="26" spans="1:6" x14ac:dyDescent="0.25">
      <c r="A26" s="7">
        <v>3201902</v>
      </c>
      <c r="B26" s="11" t="s">
        <v>23</v>
      </c>
      <c r="C26" s="12" t="s">
        <v>80</v>
      </c>
      <c r="D26" s="24">
        <v>9.6515270164447919</v>
      </c>
    </row>
    <row r="27" spans="1:6" x14ac:dyDescent="0.25">
      <c r="A27" s="7">
        <v>3202009</v>
      </c>
      <c r="B27" s="11" t="s">
        <v>24</v>
      </c>
      <c r="C27" s="12" t="s">
        <v>82</v>
      </c>
      <c r="D27" s="24">
        <v>9.7612065354000848</v>
      </c>
    </row>
    <row r="28" spans="1:6" x14ac:dyDescent="0.25">
      <c r="A28" s="7">
        <v>3202108</v>
      </c>
      <c r="B28" s="11" t="s">
        <v>25</v>
      </c>
      <c r="C28" s="12" t="s">
        <v>81</v>
      </c>
      <c r="D28" s="24">
        <v>16.650246305418719</v>
      </c>
    </row>
    <row r="29" spans="1:6" x14ac:dyDescent="0.25">
      <c r="A29" s="7">
        <v>3202207</v>
      </c>
      <c r="B29" s="11" t="s">
        <v>26</v>
      </c>
      <c r="C29" s="12" t="s">
        <v>88</v>
      </c>
      <c r="D29" s="24">
        <v>11.745827984595635</v>
      </c>
    </row>
    <row r="30" spans="1:6" x14ac:dyDescent="0.25">
      <c r="A30" s="7">
        <v>3202256</v>
      </c>
      <c r="B30" s="11" t="s">
        <v>27</v>
      </c>
      <c r="C30" s="12" t="s">
        <v>84</v>
      </c>
      <c r="D30" s="24">
        <v>8.6715079026057236</v>
      </c>
      <c r="F30" s="15"/>
    </row>
    <row r="31" spans="1:6" x14ac:dyDescent="0.25">
      <c r="A31" s="7">
        <v>3202306</v>
      </c>
      <c r="B31" s="11" t="s">
        <v>28</v>
      </c>
      <c r="C31" s="12" t="s">
        <v>82</v>
      </c>
      <c r="D31" s="24">
        <v>9.2211082956924102</v>
      </c>
      <c r="F31" s="36" t="s">
        <v>144</v>
      </c>
    </row>
    <row r="32" spans="1:6" x14ac:dyDescent="0.25">
      <c r="A32" s="7">
        <v>3202405</v>
      </c>
      <c r="B32" s="11" t="s">
        <v>29</v>
      </c>
      <c r="C32" s="12" t="s">
        <v>88</v>
      </c>
      <c r="D32" s="24">
        <v>8.9408964696548985</v>
      </c>
    </row>
    <row r="33" spans="1:4" x14ac:dyDescent="0.25">
      <c r="A33" s="7">
        <v>3202454</v>
      </c>
      <c r="B33" s="11" t="s">
        <v>30</v>
      </c>
      <c r="C33" s="12" t="s">
        <v>82</v>
      </c>
      <c r="D33" s="24">
        <v>12.295705055112125</v>
      </c>
    </row>
    <row r="34" spans="1:4" x14ac:dyDescent="0.25">
      <c r="A34" s="7">
        <v>3202504</v>
      </c>
      <c r="B34" s="11" t="s">
        <v>31</v>
      </c>
      <c r="C34" s="12" t="s">
        <v>86</v>
      </c>
      <c r="D34" s="24">
        <v>7.069788588315526</v>
      </c>
    </row>
    <row r="35" spans="1:4" x14ac:dyDescent="0.25">
      <c r="A35" s="7">
        <v>3202553</v>
      </c>
      <c r="B35" s="11" t="s">
        <v>32</v>
      </c>
      <c r="C35" s="12" t="s">
        <v>82</v>
      </c>
      <c r="D35" s="24">
        <v>10.8495670995671</v>
      </c>
    </row>
    <row r="36" spans="1:4" x14ac:dyDescent="0.25">
      <c r="A36" s="7">
        <v>3202603</v>
      </c>
      <c r="B36" s="11" t="s">
        <v>33</v>
      </c>
      <c r="C36" s="12" t="s">
        <v>83</v>
      </c>
      <c r="D36" s="24">
        <v>7.9986028641285358</v>
      </c>
    </row>
    <row r="37" spans="1:4" x14ac:dyDescent="0.25">
      <c r="A37" s="7">
        <v>3202652</v>
      </c>
      <c r="B37" s="11" t="s">
        <v>34</v>
      </c>
      <c r="C37" s="12" t="s">
        <v>82</v>
      </c>
      <c r="D37" s="24">
        <v>12.891035061935755</v>
      </c>
    </row>
    <row r="38" spans="1:4" x14ac:dyDescent="0.25">
      <c r="A38" s="7">
        <v>3202702</v>
      </c>
      <c r="B38" s="11" t="s">
        <v>35</v>
      </c>
      <c r="C38" s="12" t="s">
        <v>89</v>
      </c>
      <c r="D38" s="24">
        <v>7.6923076923076925</v>
      </c>
    </row>
    <row r="39" spans="1:4" x14ac:dyDescent="0.25">
      <c r="A39" s="7">
        <v>3202801</v>
      </c>
      <c r="B39" s="11" t="s">
        <v>36</v>
      </c>
      <c r="C39" s="12" t="s">
        <v>83</v>
      </c>
      <c r="D39" s="24">
        <v>10.709808837355062</v>
      </c>
    </row>
    <row r="40" spans="1:4" x14ac:dyDescent="0.25">
      <c r="A40" s="7">
        <v>3202900</v>
      </c>
      <c r="B40" s="11" t="s">
        <v>37</v>
      </c>
      <c r="C40" s="12" t="s">
        <v>89</v>
      </c>
      <c r="D40" s="24">
        <v>8.8204038257173227</v>
      </c>
    </row>
    <row r="41" spans="1:4" x14ac:dyDescent="0.25">
      <c r="A41" s="7">
        <v>3203007</v>
      </c>
      <c r="B41" s="11" t="s">
        <v>38</v>
      </c>
      <c r="C41" s="12" t="s">
        <v>82</v>
      </c>
      <c r="D41" s="24">
        <v>11.185819070904646</v>
      </c>
    </row>
    <row r="42" spans="1:4" x14ac:dyDescent="0.25">
      <c r="A42" s="7">
        <v>3203056</v>
      </c>
      <c r="B42" s="11" t="s">
        <v>39</v>
      </c>
      <c r="C42" s="12" t="s">
        <v>87</v>
      </c>
      <c r="D42" s="24">
        <v>14.726105890442357</v>
      </c>
    </row>
    <row r="43" spans="1:4" x14ac:dyDescent="0.25">
      <c r="A43" s="7">
        <v>3203106</v>
      </c>
      <c r="B43" s="11" t="s">
        <v>40</v>
      </c>
      <c r="C43" s="12" t="s">
        <v>82</v>
      </c>
      <c r="D43" s="24">
        <v>11.753643629525152</v>
      </c>
    </row>
    <row r="44" spans="1:4" x14ac:dyDescent="0.25">
      <c r="A44" s="7">
        <v>3203130</v>
      </c>
      <c r="B44" s="11" t="s">
        <v>41</v>
      </c>
      <c r="C44" s="12" t="s">
        <v>86</v>
      </c>
      <c r="D44" s="24">
        <v>10.079513564078578</v>
      </c>
    </row>
    <row r="45" spans="1:4" x14ac:dyDescent="0.25">
      <c r="A45" s="7">
        <v>3203163</v>
      </c>
      <c r="B45" s="11" t="s">
        <v>42</v>
      </c>
      <c r="C45" s="12" t="s">
        <v>80</v>
      </c>
      <c r="D45" s="24">
        <v>8.4088437839797017</v>
      </c>
    </row>
    <row r="46" spans="1:4" x14ac:dyDescent="0.25">
      <c r="A46" s="7">
        <v>3203205</v>
      </c>
      <c r="B46" s="11" t="s">
        <v>43</v>
      </c>
      <c r="C46" s="12" t="s">
        <v>86</v>
      </c>
      <c r="D46" s="24">
        <v>9.8361601476866269</v>
      </c>
    </row>
    <row r="47" spans="1:4" x14ac:dyDescent="0.25">
      <c r="A47" s="7">
        <v>3203304</v>
      </c>
      <c r="B47" s="11" t="s">
        <v>44</v>
      </c>
      <c r="C47" s="12" t="s">
        <v>81</v>
      </c>
      <c r="D47" s="24">
        <v>13.098188751191611</v>
      </c>
    </row>
    <row r="48" spans="1:4" x14ac:dyDescent="0.25">
      <c r="A48" s="7">
        <v>3203320</v>
      </c>
      <c r="B48" s="11" t="s">
        <v>45</v>
      </c>
      <c r="C48" s="12" t="s">
        <v>83</v>
      </c>
      <c r="D48" s="24">
        <v>9.3012635104277663</v>
      </c>
    </row>
    <row r="49" spans="1:4" x14ac:dyDescent="0.25">
      <c r="A49" s="7">
        <v>3203346</v>
      </c>
      <c r="B49" s="11" t="s">
        <v>46</v>
      </c>
      <c r="C49" s="12" t="s">
        <v>80</v>
      </c>
      <c r="D49" s="24">
        <v>11.436170212765957</v>
      </c>
    </row>
    <row r="50" spans="1:4" x14ac:dyDescent="0.25">
      <c r="A50" s="7">
        <v>3203353</v>
      </c>
      <c r="B50" s="11" t="s">
        <v>47</v>
      </c>
      <c r="C50" s="12" t="s">
        <v>84</v>
      </c>
      <c r="D50" s="24">
        <v>9.9435028248587578</v>
      </c>
    </row>
    <row r="51" spans="1:4" x14ac:dyDescent="0.25">
      <c r="A51" s="7">
        <v>3203403</v>
      </c>
      <c r="B51" s="11" t="s">
        <v>48</v>
      </c>
      <c r="C51" s="12" t="s">
        <v>85</v>
      </c>
      <c r="D51" s="24">
        <v>8.1490416834204531</v>
      </c>
    </row>
    <row r="52" spans="1:4" x14ac:dyDescent="0.25">
      <c r="A52" s="7">
        <v>3203502</v>
      </c>
      <c r="B52" s="11" t="s">
        <v>49</v>
      </c>
      <c r="C52" s="12" t="s">
        <v>87</v>
      </c>
      <c r="D52" s="24">
        <v>12.033879661203388</v>
      </c>
    </row>
    <row r="53" spans="1:4" x14ac:dyDescent="0.25">
      <c r="A53" s="7">
        <v>3203601</v>
      </c>
      <c r="B53" s="11" t="s">
        <v>50</v>
      </c>
      <c r="C53" s="12" t="s">
        <v>87</v>
      </c>
      <c r="D53" s="24">
        <v>14.32</v>
      </c>
    </row>
    <row r="54" spans="1:4" x14ac:dyDescent="0.25">
      <c r="A54" s="7">
        <v>3203700</v>
      </c>
      <c r="B54" s="11" t="s">
        <v>51</v>
      </c>
      <c r="C54" s="12" t="s">
        <v>82</v>
      </c>
      <c r="D54" s="24">
        <v>11.967418546365915</v>
      </c>
    </row>
    <row r="55" spans="1:4" x14ac:dyDescent="0.25">
      <c r="A55" s="7">
        <v>3203809</v>
      </c>
      <c r="B55" s="11" t="s">
        <v>52</v>
      </c>
      <c r="C55" s="12" t="s">
        <v>85</v>
      </c>
      <c r="D55" s="24">
        <v>8.5339168490153181</v>
      </c>
    </row>
    <row r="56" spans="1:4" x14ac:dyDescent="0.25">
      <c r="A56" s="7">
        <v>3203908</v>
      </c>
      <c r="B56" s="11" t="s">
        <v>53</v>
      </c>
      <c r="C56" s="12" t="s">
        <v>81</v>
      </c>
      <c r="D56" s="24">
        <v>9.7738287560581583</v>
      </c>
    </row>
    <row r="57" spans="1:4" x14ac:dyDescent="0.25">
      <c r="A57" s="7">
        <v>3204005</v>
      </c>
      <c r="B57" s="11" t="s">
        <v>54</v>
      </c>
      <c r="C57" s="12" t="s">
        <v>84</v>
      </c>
      <c r="D57" s="24">
        <v>10.52105876477443</v>
      </c>
    </row>
    <row r="58" spans="1:4" x14ac:dyDescent="0.25">
      <c r="A58" s="7">
        <v>3204054</v>
      </c>
      <c r="B58" s="11" t="s">
        <v>55</v>
      </c>
      <c r="C58" s="12" t="s">
        <v>87</v>
      </c>
      <c r="D58" s="24">
        <v>15.621141022474685</v>
      </c>
    </row>
    <row r="59" spans="1:4" x14ac:dyDescent="0.25">
      <c r="A59" s="7">
        <v>3204104</v>
      </c>
      <c r="B59" s="11" t="s">
        <v>56</v>
      </c>
      <c r="C59" s="12" t="s">
        <v>87</v>
      </c>
      <c r="D59" s="24">
        <v>11.646977067407922</v>
      </c>
    </row>
    <row r="60" spans="1:4" x14ac:dyDescent="0.25">
      <c r="A60" s="7">
        <v>3204203</v>
      </c>
      <c r="B60" s="11" t="s">
        <v>57</v>
      </c>
      <c r="C60" s="12" t="s">
        <v>83</v>
      </c>
      <c r="D60" s="24">
        <v>6.973472668810289</v>
      </c>
    </row>
    <row r="61" spans="1:4" x14ac:dyDescent="0.25">
      <c r="A61" s="7">
        <v>3204252</v>
      </c>
      <c r="B61" s="11" t="s">
        <v>58</v>
      </c>
      <c r="C61" s="12" t="s">
        <v>87</v>
      </c>
      <c r="D61" s="24">
        <v>12.431811656617858</v>
      </c>
    </row>
    <row r="62" spans="1:4" x14ac:dyDescent="0.25">
      <c r="A62" s="7">
        <v>3204302</v>
      </c>
      <c r="B62" s="11" t="s">
        <v>59</v>
      </c>
      <c r="C62" s="12" t="s">
        <v>83</v>
      </c>
      <c r="D62" s="24">
        <v>14.828683767084815</v>
      </c>
    </row>
    <row r="63" spans="1:4" x14ac:dyDescent="0.25">
      <c r="A63" s="7">
        <v>3204351</v>
      </c>
      <c r="B63" s="11" t="s">
        <v>60</v>
      </c>
      <c r="C63" s="12" t="s">
        <v>86</v>
      </c>
      <c r="D63" s="24">
        <v>10.632497273718649</v>
      </c>
    </row>
    <row r="64" spans="1:4" x14ac:dyDescent="0.25">
      <c r="A64" s="7">
        <v>3204401</v>
      </c>
      <c r="B64" s="11" t="s">
        <v>61</v>
      </c>
      <c r="C64" s="12" t="s">
        <v>83</v>
      </c>
      <c r="D64" s="24">
        <v>9.1628959276018094</v>
      </c>
    </row>
    <row r="65" spans="1:12" x14ac:dyDescent="0.25">
      <c r="A65" s="7">
        <v>3204500</v>
      </c>
      <c r="B65" s="11" t="s">
        <v>62</v>
      </c>
      <c r="C65" s="12" t="s">
        <v>89</v>
      </c>
      <c r="D65" s="24">
        <v>8.6174242424242422</v>
      </c>
    </row>
    <row r="66" spans="1:12" x14ac:dyDescent="0.25">
      <c r="A66" s="7">
        <v>3204559</v>
      </c>
      <c r="B66" s="11" t="s">
        <v>63</v>
      </c>
      <c r="C66" s="12" t="s">
        <v>89</v>
      </c>
      <c r="D66" s="24">
        <v>8.1524859340911711</v>
      </c>
    </row>
    <row r="67" spans="1:12" x14ac:dyDescent="0.25">
      <c r="A67" s="7">
        <v>3204609</v>
      </c>
      <c r="B67" s="11" t="s">
        <v>64</v>
      </c>
      <c r="C67" s="12" t="s">
        <v>89</v>
      </c>
      <c r="D67" s="24">
        <v>11.114016736401673</v>
      </c>
    </row>
    <row r="68" spans="1:12" x14ac:dyDescent="0.25">
      <c r="A68" s="7">
        <v>3204658</v>
      </c>
      <c r="B68" s="11" t="s">
        <v>65</v>
      </c>
      <c r="C68" s="12" t="s">
        <v>84</v>
      </c>
      <c r="D68" s="24">
        <v>9.3710953769262808</v>
      </c>
    </row>
    <row r="69" spans="1:12" x14ac:dyDescent="0.25">
      <c r="A69" s="7">
        <v>3204708</v>
      </c>
      <c r="B69" s="11" t="s">
        <v>66</v>
      </c>
      <c r="C69" s="12" t="s">
        <v>84</v>
      </c>
      <c r="D69" s="24">
        <v>10.893765903307887</v>
      </c>
    </row>
    <row r="70" spans="1:12" x14ac:dyDescent="0.25">
      <c r="A70" s="7">
        <v>3204807</v>
      </c>
      <c r="B70" s="11" t="s">
        <v>67</v>
      </c>
      <c r="C70" s="12" t="s">
        <v>82</v>
      </c>
      <c r="D70" s="24">
        <v>9.4064560916348494</v>
      </c>
    </row>
    <row r="71" spans="1:12" x14ac:dyDescent="0.25">
      <c r="A71" s="7">
        <v>3204906</v>
      </c>
      <c r="B71" s="11" t="s">
        <v>68</v>
      </c>
      <c r="C71" s="12" t="s">
        <v>87</v>
      </c>
      <c r="D71" s="24">
        <v>9.2583680889744411</v>
      </c>
    </row>
    <row r="72" spans="1:12" x14ac:dyDescent="0.25">
      <c r="A72" s="7">
        <v>3204955</v>
      </c>
      <c r="B72" s="11" t="s">
        <v>69</v>
      </c>
      <c r="C72" s="12" t="s">
        <v>84</v>
      </c>
      <c r="D72" s="24">
        <v>11.385281385281386</v>
      </c>
    </row>
    <row r="73" spans="1:12" x14ac:dyDescent="0.25">
      <c r="A73" s="7">
        <v>3205002</v>
      </c>
      <c r="B73" s="11" t="s">
        <v>70</v>
      </c>
      <c r="C73" s="12" t="s">
        <v>88</v>
      </c>
      <c r="D73" s="24">
        <v>8.7707517254243612</v>
      </c>
    </row>
    <row r="74" spans="1:12" x14ac:dyDescent="0.25">
      <c r="A74" s="7">
        <v>3205010</v>
      </c>
      <c r="B74" s="11" t="s">
        <v>71</v>
      </c>
      <c r="C74" s="12" t="s">
        <v>86</v>
      </c>
      <c r="D74" s="24">
        <v>12.347451543431443</v>
      </c>
    </row>
    <row r="75" spans="1:12" x14ac:dyDescent="0.25">
      <c r="A75" s="7">
        <v>3205036</v>
      </c>
      <c r="B75" s="11" t="s">
        <v>72</v>
      </c>
      <c r="C75" s="12" t="s">
        <v>85</v>
      </c>
      <c r="D75" s="24">
        <v>10.078053259871442</v>
      </c>
    </row>
    <row r="76" spans="1:12" x14ac:dyDescent="0.25">
      <c r="A76" s="7">
        <v>3205069</v>
      </c>
      <c r="B76" s="11" t="s">
        <v>73</v>
      </c>
      <c r="C76" s="12" t="s">
        <v>80</v>
      </c>
      <c r="D76" s="24">
        <v>4.8487199379363846</v>
      </c>
      <c r="H76" s="10"/>
      <c r="I76" s="10"/>
      <c r="J76" s="10"/>
      <c r="K76" s="10"/>
      <c r="L76" s="10"/>
    </row>
    <row r="77" spans="1:12" x14ac:dyDescent="0.25">
      <c r="A77" s="7">
        <v>3205101</v>
      </c>
      <c r="B77" s="11" t="s">
        <v>74</v>
      </c>
      <c r="C77" s="12" t="s">
        <v>88</v>
      </c>
      <c r="D77" s="24">
        <v>8.9086996618505996</v>
      </c>
    </row>
    <row r="78" spans="1:12" x14ac:dyDescent="0.25">
      <c r="A78" s="7">
        <v>3205150</v>
      </c>
      <c r="B78" s="11" t="s">
        <v>75</v>
      </c>
      <c r="C78" s="12" t="s">
        <v>81</v>
      </c>
      <c r="D78" s="24">
        <v>8.5393904542840708</v>
      </c>
    </row>
    <row r="79" spans="1:12" x14ac:dyDescent="0.25">
      <c r="A79" s="7">
        <v>3205176</v>
      </c>
      <c r="B79" s="11" t="s">
        <v>76</v>
      </c>
      <c r="C79" s="12" t="s">
        <v>84</v>
      </c>
      <c r="D79" s="24">
        <v>10.977406679764243</v>
      </c>
    </row>
    <row r="80" spans="1:12" x14ac:dyDescent="0.25">
      <c r="A80" s="7">
        <v>3205200</v>
      </c>
      <c r="B80" s="11" t="s">
        <v>77</v>
      </c>
      <c r="C80" s="12" t="s">
        <v>88</v>
      </c>
      <c r="D80" s="24">
        <v>7.7669902912621351</v>
      </c>
    </row>
    <row r="81" spans="1:4" x14ac:dyDescent="0.25">
      <c r="A81" s="36" t="s">
        <v>144</v>
      </c>
      <c r="B81" s="36"/>
      <c r="C81" s="36"/>
      <c r="D81" s="37"/>
    </row>
  </sheetData>
  <mergeCells count="3">
    <mergeCell ref="F16:M16"/>
    <mergeCell ref="A2:D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zoomScale="91" zoomScaleNormal="91" workbookViewId="0">
      <selection activeCell="K6" sqref="K6"/>
    </sheetView>
  </sheetViews>
  <sheetFormatPr defaultRowHeight="15" x14ac:dyDescent="0.25"/>
  <cols>
    <col min="1" max="1" width="16.5703125" bestFit="1" customWidth="1"/>
    <col min="2" max="2" width="12.140625" bestFit="1" customWidth="1"/>
    <col min="3" max="4" width="14.42578125" customWidth="1"/>
    <col min="5" max="5" width="12.5703125" customWidth="1"/>
    <col min="6" max="6" width="12.140625" customWidth="1"/>
    <col min="7" max="7" width="13.7109375" customWidth="1"/>
    <col min="8" max="8" width="10.5703125" bestFit="1" customWidth="1"/>
    <col min="9" max="9" width="9.5703125" bestFit="1" customWidth="1"/>
    <col min="10" max="10" width="8.7109375" bestFit="1" customWidth="1"/>
  </cols>
  <sheetData>
    <row r="1" spans="1:12" s="29" customFormat="1" ht="56.25" customHeight="1" x14ac:dyDescent="0.25">
      <c r="D1" s="30"/>
      <c r="E1" s="30"/>
    </row>
    <row r="2" spans="1:12" ht="30.75" customHeight="1" x14ac:dyDescent="0.25">
      <c r="A2" s="53" t="s">
        <v>127</v>
      </c>
      <c r="B2" s="53"/>
      <c r="C2" s="53"/>
      <c r="D2" s="53"/>
      <c r="E2" s="53"/>
      <c r="F2" s="53"/>
      <c r="G2" s="53"/>
    </row>
    <row r="3" spans="1:12" ht="31.5" customHeight="1" x14ac:dyDescent="0.25">
      <c r="A3" s="57" t="s">
        <v>126</v>
      </c>
      <c r="B3" s="44" t="s">
        <v>90</v>
      </c>
      <c r="C3" s="44" t="s">
        <v>94</v>
      </c>
      <c r="D3" s="44" t="s">
        <v>93</v>
      </c>
      <c r="E3" s="44" t="s">
        <v>92</v>
      </c>
      <c r="F3" s="58" t="s">
        <v>91</v>
      </c>
      <c r="G3" s="58" t="s">
        <v>79</v>
      </c>
      <c r="H3" s="16"/>
    </row>
    <row r="4" spans="1:12" x14ac:dyDescent="0.25">
      <c r="A4" s="2" t="s">
        <v>88</v>
      </c>
      <c r="B4" s="8">
        <v>45.895048265660265</v>
      </c>
      <c r="C4" s="8">
        <v>10.090272904853117</v>
      </c>
      <c r="D4" s="8">
        <v>10.505604126761364</v>
      </c>
      <c r="E4" s="8">
        <v>32.523848356691765</v>
      </c>
      <c r="F4" s="8">
        <v>0.98522634603349191</v>
      </c>
      <c r="G4" s="4">
        <v>100</v>
      </c>
      <c r="H4" s="6"/>
    </row>
    <row r="5" spans="1:12" x14ac:dyDescent="0.25">
      <c r="A5" s="2" t="s">
        <v>98</v>
      </c>
      <c r="B5" s="8">
        <v>53.610189517117256</v>
      </c>
      <c r="C5" s="8">
        <v>9.5748027463704233</v>
      </c>
      <c r="D5" s="8">
        <v>8.8455953090764101</v>
      </c>
      <c r="E5" s="8">
        <v>27.150768713032093</v>
      </c>
      <c r="F5" s="8">
        <v>0.81864371440381301</v>
      </c>
      <c r="G5" s="4">
        <v>100</v>
      </c>
      <c r="H5" s="6"/>
    </row>
    <row r="6" spans="1:12" x14ac:dyDescent="0.25">
      <c r="A6" s="2" t="s">
        <v>87</v>
      </c>
      <c r="B6" s="8">
        <v>53.72901616340107</v>
      </c>
      <c r="C6" s="8">
        <v>8.2150962354693959</v>
      </c>
      <c r="D6" s="8">
        <v>8.3554215823848388</v>
      </c>
      <c r="E6" s="8">
        <v>28.740709942310687</v>
      </c>
      <c r="F6" s="8">
        <v>0.95975607643400374</v>
      </c>
      <c r="G6" s="4">
        <v>100</v>
      </c>
      <c r="H6" s="6"/>
      <c r="L6" s="1"/>
    </row>
    <row r="7" spans="1:12" x14ac:dyDescent="0.25">
      <c r="A7" s="2" t="s">
        <v>86</v>
      </c>
      <c r="B7" s="8">
        <v>53.997504755281945</v>
      </c>
      <c r="C7" s="8">
        <v>8.1668132452498305</v>
      </c>
      <c r="D7" s="8">
        <v>9.3019450637105514</v>
      </c>
      <c r="E7" s="8">
        <v>27.930378581801072</v>
      </c>
      <c r="F7" s="8">
        <v>0.60335835395659909</v>
      </c>
      <c r="G7" s="4">
        <v>100</v>
      </c>
      <c r="H7" s="6"/>
      <c r="L7" s="1"/>
    </row>
    <row r="8" spans="1:12" x14ac:dyDescent="0.25">
      <c r="A8" s="2" t="s">
        <v>85</v>
      </c>
      <c r="B8" s="8">
        <v>56.791985349563724</v>
      </c>
      <c r="C8" s="8">
        <v>10.197134547021438</v>
      </c>
      <c r="D8" s="8">
        <v>7.3575352795432511</v>
      </c>
      <c r="E8" s="8">
        <v>24.826026069158676</v>
      </c>
      <c r="F8" s="8">
        <v>0.82731875471291605</v>
      </c>
      <c r="G8" s="4">
        <v>100.00000000000001</v>
      </c>
      <c r="H8" s="6"/>
      <c r="L8" s="1"/>
    </row>
    <row r="9" spans="1:12" x14ac:dyDescent="0.25">
      <c r="A9" s="2" t="s">
        <v>84</v>
      </c>
      <c r="B9" s="8">
        <v>58.144229599902708</v>
      </c>
      <c r="C9" s="8">
        <v>10.239571932384775</v>
      </c>
      <c r="D9" s="8">
        <v>8.1867931411893462</v>
      </c>
      <c r="E9" s="8">
        <v>22.74595646357777</v>
      </c>
      <c r="F9" s="8">
        <v>0.68344886294539708</v>
      </c>
      <c r="G9" s="4">
        <v>99.999999999999986</v>
      </c>
      <c r="H9" s="6"/>
      <c r="L9" s="1"/>
    </row>
    <row r="10" spans="1:12" x14ac:dyDescent="0.25">
      <c r="A10" s="2" t="s">
        <v>83</v>
      </c>
      <c r="B10" s="8">
        <v>59.213620010764565</v>
      </c>
      <c r="C10" s="8">
        <v>9.1838758108835439</v>
      </c>
      <c r="D10" s="8">
        <v>7.3029092660264583</v>
      </c>
      <c r="E10" s="8">
        <v>23.455426191892581</v>
      </c>
      <c r="F10" s="8">
        <v>0.84416872043284896</v>
      </c>
      <c r="G10" s="4">
        <v>100</v>
      </c>
      <c r="H10" s="6"/>
      <c r="L10" s="1"/>
    </row>
    <row r="11" spans="1:12" x14ac:dyDescent="0.25">
      <c r="A11" s="2" t="s">
        <v>81</v>
      </c>
      <c r="B11" s="8">
        <v>59.96520226185298</v>
      </c>
      <c r="C11" s="8">
        <v>9.1460055096418724</v>
      </c>
      <c r="D11" s="8">
        <v>8.3079599826011297</v>
      </c>
      <c r="E11" s="8">
        <v>22.102363346382486</v>
      </c>
      <c r="F11" s="8">
        <v>0.4784688995215311</v>
      </c>
      <c r="G11" s="4">
        <v>100</v>
      </c>
      <c r="H11" s="6"/>
      <c r="L11" s="1"/>
    </row>
    <row r="12" spans="1:12" x14ac:dyDescent="0.25">
      <c r="A12" s="2" t="s">
        <v>82</v>
      </c>
      <c r="B12" s="8">
        <v>64.106863720335369</v>
      </c>
      <c r="C12" s="8">
        <v>9.3903652124484864</v>
      </c>
      <c r="D12" s="8">
        <v>6.7301406849509737</v>
      </c>
      <c r="E12" s="8">
        <v>18.962626119084838</v>
      </c>
      <c r="F12" s="8">
        <v>0.81000426318033247</v>
      </c>
      <c r="G12" s="4">
        <v>100</v>
      </c>
      <c r="H12" s="6"/>
      <c r="L12" s="1"/>
    </row>
    <row r="13" spans="1:12" x14ac:dyDescent="0.25">
      <c r="A13" s="2" t="s">
        <v>89</v>
      </c>
      <c r="B13" s="8">
        <v>66.685750636132312</v>
      </c>
      <c r="C13" s="8">
        <v>10.502544529262087</v>
      </c>
      <c r="D13" s="8">
        <v>5.547073791348601</v>
      </c>
      <c r="E13" s="8">
        <v>16.743002544529261</v>
      </c>
      <c r="F13" s="8">
        <v>0.52162849872773531</v>
      </c>
      <c r="G13" s="4">
        <v>99.999999999999986</v>
      </c>
      <c r="H13" s="6"/>
      <c r="L13" s="1"/>
    </row>
    <row r="14" spans="1:12" x14ac:dyDescent="0.25">
      <c r="A14" s="2" t="s">
        <v>80</v>
      </c>
      <c r="B14" s="8">
        <v>66.726969769102595</v>
      </c>
      <c r="C14" s="8">
        <v>9.7119733396810286</v>
      </c>
      <c r="D14" s="8">
        <v>6.5270173768150448</v>
      </c>
      <c r="E14" s="8">
        <v>16.776957867174485</v>
      </c>
      <c r="F14" s="8">
        <v>0.25708164722685073</v>
      </c>
      <c r="G14" s="4">
        <v>100</v>
      </c>
      <c r="H14" s="6"/>
      <c r="L14" s="1"/>
    </row>
    <row r="15" spans="1:12" x14ac:dyDescent="0.25">
      <c r="A15" s="40" t="s">
        <v>144</v>
      </c>
      <c r="L15" s="1"/>
    </row>
    <row r="16" spans="1:12" x14ac:dyDescent="0.25">
      <c r="A16" s="41"/>
    </row>
    <row r="17" spans="1:17" x14ac:dyDescent="0.25">
      <c r="L17" s="1"/>
    </row>
    <row r="18" spans="1:17" x14ac:dyDescent="0.25">
      <c r="A18" s="54" t="s">
        <v>128</v>
      </c>
      <c r="B18" s="54"/>
      <c r="C18" s="54"/>
      <c r="D18" s="54"/>
      <c r="E18" s="54"/>
      <c r="F18" s="54"/>
      <c r="G18" s="54"/>
      <c r="H18" s="54"/>
      <c r="O18" s="1"/>
      <c r="P18" s="1"/>
      <c r="Q18" s="1"/>
    </row>
    <row r="33" spans="1:1" x14ac:dyDescent="0.25">
      <c r="A33" s="40" t="s">
        <v>144</v>
      </c>
    </row>
    <row r="34" spans="1:1" x14ac:dyDescent="0.25">
      <c r="A34" s="41"/>
    </row>
  </sheetData>
  <sortState ref="D30:J40">
    <sortCondition ref="E30:E40"/>
  </sortState>
  <mergeCells count="2">
    <mergeCell ref="A2:G2"/>
    <mergeCell ref="A18:H18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1"/>
  <sheetViews>
    <sheetView zoomScaleNormal="100" workbookViewId="0">
      <selection activeCell="I15" sqref="I15"/>
    </sheetView>
  </sheetViews>
  <sheetFormatPr defaultRowHeight="15" x14ac:dyDescent="0.25"/>
  <cols>
    <col min="1" max="1" width="9.140625" style="6"/>
    <col min="2" max="2" width="22" style="6" bestFit="1" customWidth="1"/>
    <col min="3" max="3" width="22" style="6" customWidth="1"/>
    <col min="4" max="4" width="16.42578125" style="6" customWidth="1"/>
    <col min="5" max="5" width="14.5703125" style="6" bestFit="1" customWidth="1"/>
    <col min="6" max="6" width="17.85546875" style="6" bestFit="1" customWidth="1"/>
    <col min="7" max="7" width="40.7109375" style="6" customWidth="1"/>
    <col min="8" max="10" width="9.140625" style="6"/>
    <col min="11" max="11" width="9.7109375" style="6" customWidth="1"/>
    <col min="12" max="12" width="10.42578125" style="6" customWidth="1"/>
    <col min="13" max="16384" width="9.140625" style="6"/>
  </cols>
  <sheetData>
    <row r="1" spans="1:7" s="29" customFormat="1" ht="56.25" customHeight="1" x14ac:dyDescent="0.25">
      <c r="D1" s="30"/>
      <c r="E1" s="30"/>
    </row>
    <row r="2" spans="1:7" ht="15" customHeight="1" x14ac:dyDescent="0.25">
      <c r="A2" s="53" t="s">
        <v>113</v>
      </c>
      <c r="B2" s="53"/>
      <c r="C2" s="53"/>
      <c r="D2" s="53"/>
      <c r="F2" s="53" t="s">
        <v>114</v>
      </c>
      <c r="G2" s="53"/>
    </row>
    <row r="3" spans="1:7" x14ac:dyDescent="0.25">
      <c r="A3" s="53"/>
      <c r="B3" s="53"/>
      <c r="C3" s="53"/>
      <c r="D3" s="53"/>
      <c r="F3" s="53"/>
      <c r="G3" s="53"/>
    </row>
    <row r="4" spans="1:7" ht="28.5" customHeight="1" x14ac:dyDescent="0.25">
      <c r="A4" s="31" t="s">
        <v>0</v>
      </c>
      <c r="B4" s="31" t="s">
        <v>103</v>
      </c>
      <c r="C4" s="31" t="s">
        <v>101</v>
      </c>
      <c r="D4" s="32" t="s">
        <v>112</v>
      </c>
      <c r="F4" s="31" t="s">
        <v>101</v>
      </c>
      <c r="G4" s="32" t="s">
        <v>112</v>
      </c>
    </row>
    <row r="5" spans="1:7" x14ac:dyDescent="0.25">
      <c r="A5" s="5">
        <v>3200102</v>
      </c>
      <c r="B5" s="19" t="s">
        <v>1</v>
      </c>
      <c r="C5" s="12" t="s">
        <v>80</v>
      </c>
      <c r="D5" s="14">
        <v>4.8601660000000004</v>
      </c>
      <c r="F5" s="25" t="s">
        <v>80</v>
      </c>
      <c r="G5" s="14">
        <v>5.207846</v>
      </c>
    </row>
    <row r="6" spans="1:7" x14ac:dyDescent="0.25">
      <c r="A6" s="5">
        <v>3200136</v>
      </c>
      <c r="B6" s="19" t="s">
        <v>2</v>
      </c>
      <c r="C6" s="12" t="s">
        <v>81</v>
      </c>
      <c r="D6" s="14">
        <v>5.7716070000000004</v>
      </c>
      <c r="F6" s="25" t="s">
        <v>82</v>
      </c>
      <c r="G6" s="14">
        <v>5.2522080000000004</v>
      </c>
    </row>
    <row r="7" spans="1:7" x14ac:dyDescent="0.25">
      <c r="A7" s="5">
        <v>3200169</v>
      </c>
      <c r="B7" s="19" t="s">
        <v>3</v>
      </c>
      <c r="C7" s="12" t="s">
        <v>81</v>
      </c>
      <c r="D7" s="14">
        <v>5.0928740000000001</v>
      </c>
      <c r="F7" s="25" t="s">
        <v>89</v>
      </c>
      <c r="G7" s="14">
        <v>5.3449299999999997</v>
      </c>
    </row>
    <row r="8" spans="1:7" x14ac:dyDescent="0.25">
      <c r="A8" s="5">
        <v>3200201</v>
      </c>
      <c r="B8" s="19" t="s">
        <v>4</v>
      </c>
      <c r="C8" s="12" t="s">
        <v>82</v>
      </c>
      <c r="D8" s="14">
        <v>5.9058289999999998</v>
      </c>
      <c r="F8" s="25" t="s">
        <v>81</v>
      </c>
      <c r="G8" s="14">
        <v>5.4468930000000002</v>
      </c>
    </row>
    <row r="9" spans="1:7" x14ac:dyDescent="0.25">
      <c r="A9" s="5">
        <v>3200300</v>
      </c>
      <c r="B9" s="19" t="s">
        <v>5</v>
      </c>
      <c r="C9" s="12" t="s">
        <v>83</v>
      </c>
      <c r="D9" s="14">
        <v>6.2434779999999996</v>
      </c>
      <c r="F9" s="25" t="s">
        <v>84</v>
      </c>
      <c r="G9" s="14">
        <v>5.7396479999999999</v>
      </c>
    </row>
    <row r="10" spans="1:7" x14ac:dyDescent="0.25">
      <c r="A10" s="5">
        <v>3200359</v>
      </c>
      <c r="B10" s="19" t="s">
        <v>6</v>
      </c>
      <c r="C10" s="12" t="s">
        <v>84</v>
      </c>
      <c r="D10" s="14">
        <v>4.9511029999999998</v>
      </c>
      <c r="F10" s="25" t="s">
        <v>83</v>
      </c>
      <c r="G10" s="14">
        <v>5.7771499999999998</v>
      </c>
    </row>
    <row r="11" spans="1:7" x14ac:dyDescent="0.25">
      <c r="A11" s="5">
        <v>3200409</v>
      </c>
      <c r="B11" s="19" t="s">
        <v>7</v>
      </c>
      <c r="C11" s="12" t="s">
        <v>83</v>
      </c>
      <c r="D11" s="14">
        <v>6.4523210000000004</v>
      </c>
      <c r="F11" s="25" t="s">
        <v>87</v>
      </c>
      <c r="G11" s="14">
        <v>5.9014449999999998</v>
      </c>
    </row>
    <row r="12" spans="1:7" x14ac:dyDescent="0.25">
      <c r="A12" s="5">
        <v>3200508</v>
      </c>
      <c r="B12" s="19" t="s">
        <v>8</v>
      </c>
      <c r="C12" s="12" t="s">
        <v>85</v>
      </c>
      <c r="D12" s="14">
        <v>5.9194490000000002</v>
      </c>
      <c r="F12" s="25" t="s">
        <v>85</v>
      </c>
      <c r="G12" s="14">
        <v>6.0266380000000002</v>
      </c>
    </row>
    <row r="13" spans="1:7" x14ac:dyDescent="0.25">
      <c r="A13" s="5">
        <v>3200607</v>
      </c>
      <c r="B13" s="19" t="s">
        <v>9</v>
      </c>
      <c r="C13" s="12" t="s">
        <v>86</v>
      </c>
      <c r="D13" s="14">
        <v>6.4620309999999996</v>
      </c>
      <c r="F13" s="25" t="s">
        <v>86</v>
      </c>
      <c r="G13" s="14">
        <v>6.0375379999999996</v>
      </c>
    </row>
    <row r="14" spans="1:7" x14ac:dyDescent="0.25">
      <c r="A14" s="5">
        <v>3200706</v>
      </c>
      <c r="B14" s="19" t="s">
        <v>10</v>
      </c>
      <c r="C14" s="12" t="s">
        <v>85</v>
      </c>
      <c r="D14" s="14">
        <v>5.7172609999999997</v>
      </c>
      <c r="F14" s="26" t="s">
        <v>99</v>
      </c>
      <c r="G14" s="14">
        <v>6.1170970000000002</v>
      </c>
    </row>
    <row r="15" spans="1:7" x14ac:dyDescent="0.25">
      <c r="A15" s="5">
        <v>3200805</v>
      </c>
      <c r="B15" s="19" t="s">
        <v>11</v>
      </c>
      <c r="C15" s="12" t="s">
        <v>84</v>
      </c>
      <c r="D15" s="14">
        <v>6.0880169999999998</v>
      </c>
      <c r="F15" s="25" t="s">
        <v>88</v>
      </c>
      <c r="G15" s="14">
        <v>6.7606669999999998</v>
      </c>
    </row>
    <row r="16" spans="1:7" x14ac:dyDescent="0.25">
      <c r="A16" s="5">
        <v>3200904</v>
      </c>
      <c r="B16" s="19" t="s">
        <v>12</v>
      </c>
      <c r="C16" s="12" t="s">
        <v>81</v>
      </c>
      <c r="D16" s="14">
        <v>5.6098059999999998</v>
      </c>
    </row>
    <row r="17" spans="1:14" x14ac:dyDescent="0.25">
      <c r="A17" s="5">
        <v>3201001</v>
      </c>
      <c r="B17" s="19" t="s">
        <v>13</v>
      </c>
      <c r="C17" s="12" t="s">
        <v>87</v>
      </c>
      <c r="D17" s="14">
        <v>5.6044099999999997</v>
      </c>
      <c r="F17" s="55" t="s">
        <v>104</v>
      </c>
      <c r="G17" s="55"/>
      <c r="H17" s="55"/>
      <c r="I17" s="55"/>
      <c r="J17" s="55"/>
      <c r="K17" s="55"/>
      <c r="L17" s="55"/>
      <c r="M17" s="55"/>
      <c r="N17" s="55"/>
    </row>
    <row r="18" spans="1:14" x14ac:dyDescent="0.25">
      <c r="A18" s="5">
        <v>3201100</v>
      </c>
      <c r="B18" s="19" t="s">
        <v>14</v>
      </c>
      <c r="C18" s="12" t="s">
        <v>82</v>
      </c>
      <c r="D18" s="14">
        <v>6.6726590000000003</v>
      </c>
    </row>
    <row r="19" spans="1:14" x14ac:dyDescent="0.25">
      <c r="A19" s="5">
        <v>3201159</v>
      </c>
      <c r="B19" s="19" t="s">
        <v>15</v>
      </c>
      <c r="C19" s="12" t="s">
        <v>80</v>
      </c>
      <c r="D19" s="14">
        <v>4.6402390000000002</v>
      </c>
    </row>
    <row r="20" spans="1:14" x14ac:dyDescent="0.25">
      <c r="A20" s="5">
        <v>3201209</v>
      </c>
      <c r="B20" s="19" t="s">
        <v>16</v>
      </c>
      <c r="C20" s="12" t="s">
        <v>85</v>
      </c>
      <c r="D20" s="14">
        <v>6.2587419999999998</v>
      </c>
    </row>
    <row r="21" spans="1:14" x14ac:dyDescent="0.25">
      <c r="A21" s="5">
        <v>3201308</v>
      </c>
      <c r="B21" s="19" t="s">
        <v>17</v>
      </c>
      <c r="C21" s="12" t="s">
        <v>88</v>
      </c>
      <c r="D21" s="14">
        <v>6.4935369999999999</v>
      </c>
    </row>
    <row r="22" spans="1:14" x14ac:dyDescent="0.25">
      <c r="A22" s="5">
        <v>3201407</v>
      </c>
      <c r="B22" s="19" t="s">
        <v>18</v>
      </c>
      <c r="C22" s="12" t="s">
        <v>85</v>
      </c>
      <c r="D22" s="14">
        <v>5.7271979999999996</v>
      </c>
    </row>
    <row r="23" spans="1:14" x14ac:dyDescent="0.25">
      <c r="A23" s="5">
        <v>3201506</v>
      </c>
      <c r="B23" s="19" t="s">
        <v>19</v>
      </c>
      <c r="C23" s="12" t="s">
        <v>84</v>
      </c>
      <c r="D23" s="14">
        <v>6.3879840000000003</v>
      </c>
    </row>
    <row r="24" spans="1:14" x14ac:dyDescent="0.25">
      <c r="A24" s="5">
        <v>3201605</v>
      </c>
      <c r="B24" s="19" t="s">
        <v>20</v>
      </c>
      <c r="C24" s="12" t="s">
        <v>87</v>
      </c>
      <c r="D24" s="14">
        <v>6.0034049999999999</v>
      </c>
    </row>
    <row r="25" spans="1:14" x14ac:dyDescent="0.25">
      <c r="A25" s="5">
        <v>3201704</v>
      </c>
      <c r="B25" s="19" t="s">
        <v>21</v>
      </c>
      <c r="C25" s="12" t="s">
        <v>80</v>
      </c>
      <c r="D25" s="14">
        <v>5.4838709999999997</v>
      </c>
    </row>
    <row r="26" spans="1:14" x14ac:dyDescent="0.25">
      <c r="A26" s="5">
        <v>3201803</v>
      </c>
      <c r="B26" s="19" t="s">
        <v>22</v>
      </c>
      <c r="C26" s="12" t="s">
        <v>82</v>
      </c>
      <c r="D26" s="14">
        <v>4.4418150000000001</v>
      </c>
    </row>
    <row r="27" spans="1:14" x14ac:dyDescent="0.25">
      <c r="A27" s="5">
        <v>3201902</v>
      </c>
      <c r="B27" s="19" t="s">
        <v>23</v>
      </c>
      <c r="C27" s="12" t="s">
        <v>80</v>
      </c>
      <c r="D27" s="14">
        <v>5.0748920000000002</v>
      </c>
    </row>
    <row r="28" spans="1:14" x14ac:dyDescent="0.25">
      <c r="A28" s="5">
        <v>3202009</v>
      </c>
      <c r="B28" s="19" t="s">
        <v>24</v>
      </c>
      <c r="C28" s="12" t="s">
        <v>82</v>
      </c>
      <c r="D28" s="14">
        <v>5.1336279999999999</v>
      </c>
    </row>
    <row r="29" spans="1:14" x14ac:dyDescent="0.25">
      <c r="A29" s="5">
        <v>3202108</v>
      </c>
      <c r="B29" s="19" t="s">
        <v>25</v>
      </c>
      <c r="C29" s="12" t="s">
        <v>81</v>
      </c>
      <c r="D29" s="14">
        <v>4.9542279999999996</v>
      </c>
    </row>
    <row r="30" spans="1:14" x14ac:dyDescent="0.25">
      <c r="A30" s="5">
        <v>3202207</v>
      </c>
      <c r="B30" s="19" t="s">
        <v>26</v>
      </c>
      <c r="C30" s="12" t="s">
        <v>88</v>
      </c>
      <c r="D30" s="14">
        <v>5.7462260000000001</v>
      </c>
    </row>
    <row r="31" spans="1:14" x14ac:dyDescent="0.25">
      <c r="A31" s="5">
        <v>3202256</v>
      </c>
      <c r="B31" s="19" t="s">
        <v>27</v>
      </c>
      <c r="C31" s="12" t="s">
        <v>84</v>
      </c>
      <c r="D31" s="14">
        <v>4.9456959999999999</v>
      </c>
      <c r="F31" s="17"/>
      <c r="G31" s="17"/>
      <c r="H31" s="17"/>
    </row>
    <row r="32" spans="1:14" x14ac:dyDescent="0.25">
      <c r="A32" s="5">
        <v>3202306</v>
      </c>
      <c r="B32" s="19" t="s">
        <v>28</v>
      </c>
      <c r="C32" s="12" t="s">
        <v>82</v>
      </c>
      <c r="D32" s="14">
        <v>5.6095240000000004</v>
      </c>
      <c r="F32" s="17"/>
      <c r="G32" s="17"/>
      <c r="H32" s="17"/>
    </row>
    <row r="33" spans="1:8" x14ac:dyDescent="0.25">
      <c r="A33" s="5">
        <v>3202405</v>
      </c>
      <c r="B33" s="19" t="s">
        <v>29</v>
      </c>
      <c r="C33" s="12" t="s">
        <v>88</v>
      </c>
      <c r="D33" s="14">
        <v>6.2687429999999997</v>
      </c>
      <c r="F33" s="6" t="s">
        <v>144</v>
      </c>
      <c r="G33" s="17"/>
      <c r="H33" s="17"/>
    </row>
    <row r="34" spans="1:8" x14ac:dyDescent="0.25">
      <c r="A34" s="5">
        <v>3202454</v>
      </c>
      <c r="B34" s="19" t="s">
        <v>30</v>
      </c>
      <c r="C34" s="12" t="s">
        <v>82</v>
      </c>
      <c r="D34" s="14">
        <v>4.4233849999999997</v>
      </c>
      <c r="G34" s="17"/>
      <c r="H34" s="17"/>
    </row>
    <row r="35" spans="1:8" x14ac:dyDescent="0.25">
      <c r="A35" s="5">
        <v>3202504</v>
      </c>
      <c r="B35" s="19" t="s">
        <v>31</v>
      </c>
      <c r="C35" s="12" t="s">
        <v>86</v>
      </c>
      <c r="D35" s="14">
        <v>6.5674799999999998</v>
      </c>
      <c r="F35" s="17"/>
      <c r="G35" s="17"/>
      <c r="H35" s="17"/>
    </row>
    <row r="36" spans="1:8" x14ac:dyDescent="0.25">
      <c r="A36" s="5">
        <v>3202553</v>
      </c>
      <c r="B36" s="19" t="s">
        <v>32</v>
      </c>
      <c r="C36" s="12" t="s">
        <v>82</v>
      </c>
      <c r="D36" s="14">
        <v>4.9186389999999998</v>
      </c>
      <c r="F36" s="17"/>
      <c r="G36" s="17"/>
      <c r="H36" s="17"/>
    </row>
    <row r="37" spans="1:8" x14ac:dyDescent="0.25">
      <c r="A37" s="5">
        <v>3202603</v>
      </c>
      <c r="B37" s="19" t="s">
        <v>33</v>
      </c>
      <c r="C37" s="12" t="s">
        <v>83</v>
      </c>
      <c r="D37" s="14">
        <v>5.6705620000000003</v>
      </c>
      <c r="F37" s="17"/>
      <c r="G37" s="17"/>
      <c r="H37" s="17"/>
    </row>
    <row r="38" spans="1:8" x14ac:dyDescent="0.25">
      <c r="A38" s="5">
        <v>3202652</v>
      </c>
      <c r="B38" s="19" t="s">
        <v>34</v>
      </c>
      <c r="C38" s="12" t="s">
        <v>82</v>
      </c>
      <c r="D38" s="14">
        <v>4.4907360000000001</v>
      </c>
      <c r="F38" s="17"/>
      <c r="G38" s="17"/>
      <c r="H38" s="17"/>
    </row>
    <row r="39" spans="1:8" x14ac:dyDescent="0.25">
      <c r="A39" s="5">
        <v>3202702</v>
      </c>
      <c r="B39" s="19" t="s">
        <v>35</v>
      </c>
      <c r="C39" s="12" t="s">
        <v>89</v>
      </c>
      <c r="D39" s="14">
        <v>5.8395460000000003</v>
      </c>
      <c r="F39" s="17"/>
      <c r="G39" s="17"/>
      <c r="H39" s="17"/>
    </row>
    <row r="40" spans="1:8" x14ac:dyDescent="0.25">
      <c r="A40" s="5">
        <v>3202801</v>
      </c>
      <c r="B40" s="19" t="s">
        <v>36</v>
      </c>
      <c r="C40" s="12" t="s">
        <v>83</v>
      </c>
      <c r="D40" s="14">
        <v>5.3766210000000001</v>
      </c>
      <c r="F40" s="17"/>
      <c r="G40" s="17"/>
      <c r="H40" s="17"/>
    </row>
    <row r="41" spans="1:8" x14ac:dyDescent="0.25">
      <c r="A41" s="5">
        <v>3202900</v>
      </c>
      <c r="B41" s="19" t="s">
        <v>37</v>
      </c>
      <c r="C41" s="12" t="s">
        <v>89</v>
      </c>
      <c r="D41" s="14">
        <v>5.5173399999999999</v>
      </c>
      <c r="F41" s="17"/>
      <c r="G41" s="17"/>
    </row>
    <row r="42" spans="1:8" x14ac:dyDescent="0.25">
      <c r="A42" s="5">
        <v>3203007</v>
      </c>
      <c r="B42" s="19" t="s">
        <v>38</v>
      </c>
      <c r="C42" s="12" t="s">
        <v>82</v>
      </c>
      <c r="D42" s="14">
        <v>4.4997930000000004</v>
      </c>
      <c r="F42" s="17"/>
      <c r="G42" s="17"/>
    </row>
    <row r="43" spans="1:8" x14ac:dyDescent="0.25">
      <c r="A43" s="5">
        <v>3203056</v>
      </c>
      <c r="B43" s="19" t="s">
        <v>39</v>
      </c>
      <c r="C43" s="12" t="s">
        <v>87</v>
      </c>
      <c r="D43" s="14">
        <v>4.9398749999999998</v>
      </c>
      <c r="F43" s="17"/>
      <c r="G43" s="17"/>
    </row>
    <row r="44" spans="1:8" x14ac:dyDescent="0.25">
      <c r="A44" s="5">
        <v>3203106</v>
      </c>
      <c r="B44" s="19" t="s">
        <v>40</v>
      </c>
      <c r="C44" s="12" t="s">
        <v>82</v>
      </c>
      <c r="D44" s="14">
        <v>5.9588239999999999</v>
      </c>
      <c r="F44" s="17"/>
      <c r="G44" s="17"/>
    </row>
    <row r="45" spans="1:8" x14ac:dyDescent="0.25">
      <c r="A45" s="5">
        <v>3203130</v>
      </c>
      <c r="B45" s="19" t="s">
        <v>41</v>
      </c>
      <c r="C45" s="12" t="s">
        <v>86</v>
      </c>
      <c r="D45" s="14">
        <v>6.0793790000000003</v>
      </c>
      <c r="F45" s="17"/>
      <c r="G45" s="17"/>
    </row>
    <row r="46" spans="1:8" x14ac:dyDescent="0.25">
      <c r="A46" s="5">
        <v>3203163</v>
      </c>
      <c r="B46" s="19" t="s">
        <v>42</v>
      </c>
      <c r="C46" s="12" t="s">
        <v>80</v>
      </c>
      <c r="D46" s="14">
        <v>5.1332719999999998</v>
      </c>
      <c r="F46" s="17"/>
      <c r="G46" s="17"/>
    </row>
    <row r="47" spans="1:8" x14ac:dyDescent="0.25">
      <c r="A47" s="5">
        <v>3203205</v>
      </c>
      <c r="B47" s="19" t="s">
        <v>43</v>
      </c>
      <c r="C47" s="12" t="s">
        <v>86</v>
      </c>
      <c r="D47" s="14">
        <v>5.974437</v>
      </c>
      <c r="F47" s="17"/>
      <c r="G47" s="17"/>
    </row>
    <row r="48" spans="1:8" x14ac:dyDescent="0.25">
      <c r="A48" s="5">
        <v>3203304</v>
      </c>
      <c r="B48" s="19" t="s">
        <v>44</v>
      </c>
      <c r="C48" s="12" t="s">
        <v>81</v>
      </c>
      <c r="D48" s="14">
        <v>4.6710010000000004</v>
      </c>
      <c r="F48" s="17"/>
      <c r="G48" s="17"/>
    </row>
    <row r="49" spans="1:7" x14ac:dyDescent="0.25">
      <c r="A49" s="5">
        <v>3203320</v>
      </c>
      <c r="B49" s="19" t="s">
        <v>45</v>
      </c>
      <c r="C49" s="12" t="s">
        <v>83</v>
      </c>
      <c r="D49" s="14">
        <v>5.8418710000000003</v>
      </c>
      <c r="F49" s="17"/>
      <c r="G49" s="17"/>
    </row>
    <row r="50" spans="1:7" x14ac:dyDescent="0.25">
      <c r="A50" s="5">
        <v>3203346</v>
      </c>
      <c r="B50" s="19" t="s">
        <v>46</v>
      </c>
      <c r="C50" s="12" t="s">
        <v>80</v>
      </c>
      <c r="D50" s="14">
        <v>5.3291579999999996</v>
      </c>
      <c r="F50" s="17"/>
      <c r="G50" s="17"/>
    </row>
    <row r="51" spans="1:7" x14ac:dyDescent="0.25">
      <c r="A51" s="5">
        <v>3203353</v>
      </c>
      <c r="B51" s="19" t="s">
        <v>47</v>
      </c>
      <c r="C51" s="12" t="s">
        <v>84</v>
      </c>
      <c r="D51" s="14">
        <v>5.4593400000000001</v>
      </c>
      <c r="F51" s="17"/>
      <c r="G51" s="17"/>
    </row>
    <row r="52" spans="1:7" x14ac:dyDescent="0.25">
      <c r="A52" s="5">
        <v>3203403</v>
      </c>
      <c r="B52" s="19" t="s">
        <v>48</v>
      </c>
      <c r="C52" s="12" t="s">
        <v>85</v>
      </c>
      <c r="D52" s="14">
        <v>5.5886339999999999</v>
      </c>
      <c r="F52" s="17"/>
      <c r="G52" s="17"/>
    </row>
    <row r="53" spans="1:7" x14ac:dyDescent="0.25">
      <c r="A53" s="5">
        <v>3203502</v>
      </c>
      <c r="B53" s="19" t="s">
        <v>49</v>
      </c>
      <c r="C53" s="12" t="s">
        <v>87</v>
      </c>
      <c r="D53" s="14">
        <v>5.6470330000000004</v>
      </c>
      <c r="F53" s="17"/>
      <c r="G53" s="17"/>
    </row>
    <row r="54" spans="1:7" x14ac:dyDescent="0.25">
      <c r="A54" s="5">
        <v>3203601</v>
      </c>
      <c r="B54" s="19" t="s">
        <v>50</v>
      </c>
      <c r="C54" s="12" t="s">
        <v>87</v>
      </c>
      <c r="D54" s="14">
        <v>5.5355280000000002</v>
      </c>
      <c r="F54" s="17"/>
      <c r="G54" s="17"/>
    </row>
    <row r="55" spans="1:7" x14ac:dyDescent="0.25">
      <c r="A55" s="5">
        <v>3203700</v>
      </c>
      <c r="B55" s="19" t="s">
        <v>51</v>
      </c>
      <c r="C55" s="12" t="s">
        <v>82</v>
      </c>
      <c r="D55" s="14">
        <v>5.0634079999999999</v>
      </c>
      <c r="F55" s="17"/>
      <c r="G55" s="17"/>
    </row>
    <row r="56" spans="1:7" x14ac:dyDescent="0.25">
      <c r="A56" s="5">
        <v>3203809</v>
      </c>
      <c r="B56" s="19" t="s">
        <v>52</v>
      </c>
      <c r="C56" s="12" t="s">
        <v>85</v>
      </c>
      <c r="D56" s="14">
        <v>6.2622220000000004</v>
      </c>
      <c r="F56" s="17"/>
      <c r="G56" s="17"/>
    </row>
    <row r="57" spans="1:7" x14ac:dyDescent="0.25">
      <c r="A57" s="5">
        <v>3203908</v>
      </c>
      <c r="B57" s="19" t="s">
        <v>53</v>
      </c>
      <c r="C57" s="12" t="s">
        <v>81</v>
      </c>
      <c r="D57" s="14">
        <v>5.8831090000000001</v>
      </c>
      <c r="F57" s="17"/>
      <c r="G57" s="17"/>
    </row>
    <row r="58" spans="1:7" x14ac:dyDescent="0.25">
      <c r="A58" s="5">
        <v>3204005</v>
      </c>
      <c r="B58" s="19" t="s">
        <v>54</v>
      </c>
      <c r="C58" s="12" t="s">
        <v>84</v>
      </c>
      <c r="D58" s="14">
        <v>5.2296909999999999</v>
      </c>
      <c r="F58" s="17"/>
      <c r="G58" s="17"/>
    </row>
    <row r="59" spans="1:7" x14ac:dyDescent="0.25">
      <c r="A59" s="5">
        <v>3204054</v>
      </c>
      <c r="B59" s="19" t="s">
        <v>55</v>
      </c>
      <c r="C59" s="12" t="s">
        <v>87</v>
      </c>
      <c r="D59" s="14">
        <v>5.3900579999999998</v>
      </c>
      <c r="F59" s="17"/>
      <c r="G59" s="17"/>
    </row>
    <row r="60" spans="1:7" x14ac:dyDescent="0.25">
      <c r="A60" s="5">
        <v>3204104</v>
      </c>
      <c r="B60" s="19" t="s">
        <v>56</v>
      </c>
      <c r="C60" s="12" t="s">
        <v>87</v>
      </c>
      <c r="D60" s="14">
        <v>5.291398</v>
      </c>
      <c r="F60" s="17"/>
      <c r="G60" s="17"/>
    </row>
    <row r="61" spans="1:7" x14ac:dyDescent="0.25">
      <c r="A61" s="5">
        <v>3204203</v>
      </c>
      <c r="B61" s="19" t="s">
        <v>57</v>
      </c>
      <c r="C61" s="12" t="s">
        <v>83</v>
      </c>
      <c r="D61" s="14">
        <v>5.9436140000000002</v>
      </c>
      <c r="F61" s="17"/>
      <c r="G61" s="17"/>
    </row>
    <row r="62" spans="1:7" x14ac:dyDescent="0.25">
      <c r="A62" s="5">
        <v>3204252</v>
      </c>
      <c r="B62" s="19" t="s">
        <v>58</v>
      </c>
      <c r="C62" s="12" t="s">
        <v>87</v>
      </c>
      <c r="D62" s="14">
        <v>5.8607019999999999</v>
      </c>
      <c r="F62" s="17"/>
      <c r="G62" s="17"/>
    </row>
    <row r="63" spans="1:7" x14ac:dyDescent="0.25">
      <c r="A63" s="5">
        <v>3204302</v>
      </c>
      <c r="B63" s="19" t="s">
        <v>59</v>
      </c>
      <c r="C63" s="12" t="s">
        <v>83</v>
      </c>
      <c r="D63" s="14">
        <v>5.3912719999999998</v>
      </c>
      <c r="F63" s="17"/>
      <c r="G63" s="17"/>
    </row>
    <row r="64" spans="1:7" x14ac:dyDescent="0.25">
      <c r="A64" s="5">
        <v>3204351</v>
      </c>
      <c r="B64" s="19" t="s">
        <v>60</v>
      </c>
      <c r="C64" s="12" t="s">
        <v>86</v>
      </c>
      <c r="D64" s="14">
        <v>4.8929650000000002</v>
      </c>
      <c r="F64" s="17"/>
      <c r="G64" s="17"/>
    </row>
    <row r="65" spans="1:7" x14ac:dyDescent="0.25">
      <c r="A65" s="5">
        <v>3204401</v>
      </c>
      <c r="B65" s="19" t="s">
        <v>61</v>
      </c>
      <c r="C65" s="12" t="s">
        <v>83</v>
      </c>
      <c r="D65" s="14">
        <v>5.5123519999999999</v>
      </c>
      <c r="F65" s="17"/>
      <c r="G65" s="17"/>
    </row>
    <row r="66" spans="1:7" x14ac:dyDescent="0.25">
      <c r="A66" s="5">
        <v>3204500</v>
      </c>
      <c r="B66" s="19" t="s">
        <v>62</v>
      </c>
      <c r="C66" s="12" t="s">
        <v>89</v>
      </c>
      <c r="D66" s="14">
        <v>5.4510360000000002</v>
      </c>
      <c r="F66" s="17"/>
      <c r="G66" s="17"/>
    </row>
    <row r="67" spans="1:7" x14ac:dyDescent="0.25">
      <c r="A67" s="5">
        <v>3204559</v>
      </c>
      <c r="B67" s="19" t="s">
        <v>63</v>
      </c>
      <c r="C67" s="12" t="s">
        <v>89</v>
      </c>
      <c r="D67" s="14">
        <v>5.0898709999999996</v>
      </c>
      <c r="F67" s="17"/>
      <c r="G67" s="17"/>
    </row>
    <row r="68" spans="1:7" x14ac:dyDescent="0.25">
      <c r="A68" s="5">
        <v>3204609</v>
      </c>
      <c r="B68" s="19" t="s">
        <v>64</v>
      </c>
      <c r="C68" s="12" t="s">
        <v>89</v>
      </c>
      <c r="D68" s="14">
        <v>5.1910270000000001</v>
      </c>
      <c r="F68" s="17"/>
      <c r="G68" s="17"/>
    </row>
    <row r="69" spans="1:7" x14ac:dyDescent="0.25">
      <c r="A69" s="5">
        <v>3204658</v>
      </c>
      <c r="B69" s="19" t="s">
        <v>65</v>
      </c>
      <c r="C69" s="12" t="s">
        <v>84</v>
      </c>
      <c r="D69" s="14">
        <v>5.4246259999999999</v>
      </c>
      <c r="F69" s="17"/>
      <c r="G69" s="17"/>
    </row>
    <row r="70" spans="1:7" x14ac:dyDescent="0.25">
      <c r="A70" s="5">
        <v>3204708</v>
      </c>
      <c r="B70" s="19" t="s">
        <v>66</v>
      </c>
      <c r="C70" s="12" t="s">
        <v>84</v>
      </c>
      <c r="D70" s="14">
        <v>5.2577850000000002</v>
      </c>
      <c r="F70" s="17"/>
      <c r="G70" s="17"/>
    </row>
    <row r="71" spans="1:7" x14ac:dyDescent="0.25">
      <c r="A71" s="5">
        <v>3204807</v>
      </c>
      <c r="B71" s="19" t="s">
        <v>67</v>
      </c>
      <c r="C71" s="12" t="s">
        <v>82</v>
      </c>
      <c r="D71" s="14">
        <v>5.654128</v>
      </c>
      <c r="F71" s="17"/>
      <c r="G71" s="17"/>
    </row>
    <row r="72" spans="1:7" x14ac:dyDescent="0.25">
      <c r="A72" s="5">
        <v>3204906</v>
      </c>
      <c r="B72" s="19" t="s">
        <v>68</v>
      </c>
      <c r="C72" s="12" t="s">
        <v>87</v>
      </c>
      <c r="D72" s="14">
        <v>6.4705620000000001</v>
      </c>
      <c r="F72" s="17"/>
      <c r="G72" s="17"/>
    </row>
    <row r="73" spans="1:7" x14ac:dyDescent="0.25">
      <c r="A73" s="5">
        <v>3204955</v>
      </c>
      <c r="B73" s="19" t="s">
        <v>69</v>
      </c>
      <c r="C73" s="12" t="s">
        <v>84</v>
      </c>
      <c r="D73" s="14">
        <v>5.1797880000000003</v>
      </c>
      <c r="F73" s="17"/>
      <c r="G73" s="17"/>
    </row>
    <row r="74" spans="1:7" x14ac:dyDescent="0.25">
      <c r="A74" s="5">
        <v>3205002</v>
      </c>
      <c r="B74" s="19" t="s">
        <v>70</v>
      </c>
      <c r="C74" s="12" t="s">
        <v>88</v>
      </c>
      <c r="D74" s="14">
        <v>6.5998939999999999</v>
      </c>
      <c r="F74" s="17"/>
      <c r="G74" s="17"/>
    </row>
    <row r="75" spans="1:7" x14ac:dyDescent="0.25">
      <c r="A75" s="5">
        <v>3205010</v>
      </c>
      <c r="B75" s="19" t="s">
        <v>71</v>
      </c>
      <c r="C75" s="12" t="s">
        <v>86</v>
      </c>
      <c r="D75" s="14">
        <v>5.1278259999999998</v>
      </c>
      <c r="F75" s="17"/>
      <c r="G75" s="17"/>
    </row>
    <row r="76" spans="1:7" x14ac:dyDescent="0.25">
      <c r="A76" s="5">
        <v>3205036</v>
      </c>
      <c r="B76" s="19" t="s">
        <v>72</v>
      </c>
      <c r="C76" s="12" t="s">
        <v>85</v>
      </c>
      <c r="D76" s="14">
        <v>4.9987259999999996</v>
      </c>
      <c r="F76" s="17"/>
      <c r="G76" s="17"/>
    </row>
    <row r="77" spans="1:7" x14ac:dyDescent="0.25">
      <c r="A77" s="5">
        <v>3205069</v>
      </c>
      <c r="B77" s="19" t="s">
        <v>73</v>
      </c>
      <c r="C77" s="12" t="s">
        <v>80</v>
      </c>
      <c r="D77" s="14">
        <v>6.1198920000000001</v>
      </c>
      <c r="F77" s="17"/>
      <c r="G77" s="17"/>
    </row>
    <row r="78" spans="1:7" x14ac:dyDescent="0.25">
      <c r="A78" s="5">
        <v>3205101</v>
      </c>
      <c r="B78" s="19" t="s">
        <v>74</v>
      </c>
      <c r="C78" s="12" t="s">
        <v>88</v>
      </c>
      <c r="D78" s="14">
        <v>6.3518610000000004</v>
      </c>
      <c r="F78" s="17"/>
      <c r="G78" s="17"/>
    </row>
    <row r="79" spans="1:7" x14ac:dyDescent="0.25">
      <c r="A79" s="5">
        <v>3205150</v>
      </c>
      <c r="B79" s="19" t="s">
        <v>75</v>
      </c>
      <c r="C79" s="12" t="s">
        <v>81</v>
      </c>
      <c r="D79" s="14">
        <v>5.4112809999999998</v>
      </c>
      <c r="F79" s="17"/>
      <c r="G79" s="17"/>
    </row>
    <row r="80" spans="1:7" x14ac:dyDescent="0.25">
      <c r="A80" s="5">
        <v>3205176</v>
      </c>
      <c r="B80" s="19" t="s">
        <v>76</v>
      </c>
      <c r="C80" s="12" t="s">
        <v>84</v>
      </c>
      <c r="D80" s="14">
        <v>4.5685560000000001</v>
      </c>
      <c r="F80" s="17"/>
      <c r="G80" s="17"/>
    </row>
    <row r="81" spans="1:7" x14ac:dyDescent="0.25">
      <c r="A81" s="5">
        <v>3205200</v>
      </c>
      <c r="B81" s="19" t="s">
        <v>77</v>
      </c>
      <c r="C81" s="12" t="s">
        <v>88</v>
      </c>
      <c r="D81" s="14">
        <v>7.0831239999999998</v>
      </c>
      <c r="F81" s="17"/>
      <c r="G81" s="17"/>
    </row>
    <row r="82" spans="1:7" x14ac:dyDescent="0.25">
      <c r="A82" s="5">
        <v>3205309</v>
      </c>
      <c r="B82" s="19" t="s">
        <v>78</v>
      </c>
      <c r="C82" s="12" t="s">
        <v>88</v>
      </c>
      <c r="D82" s="14">
        <v>7.5103249999999999</v>
      </c>
      <c r="F82" s="17"/>
      <c r="G82" s="17"/>
    </row>
    <row r="83" spans="1:7" x14ac:dyDescent="0.25">
      <c r="A83" s="6" t="s">
        <v>144</v>
      </c>
      <c r="D83" s="20"/>
      <c r="F83" s="17"/>
      <c r="G83" s="17"/>
    </row>
    <row r="84" spans="1:7" x14ac:dyDescent="0.25">
      <c r="D84" s="20"/>
      <c r="F84" s="17"/>
      <c r="G84" s="17"/>
    </row>
    <row r="85" spans="1:7" x14ac:dyDescent="0.25">
      <c r="F85" s="17"/>
      <c r="G85" s="17"/>
    </row>
    <row r="86" spans="1:7" x14ac:dyDescent="0.25">
      <c r="F86" s="17"/>
      <c r="G86" s="17"/>
    </row>
    <row r="87" spans="1:7" x14ac:dyDescent="0.25">
      <c r="F87" s="17"/>
      <c r="G87" s="17"/>
    </row>
    <row r="88" spans="1:7" x14ac:dyDescent="0.25">
      <c r="F88" s="17"/>
      <c r="G88" s="17"/>
    </row>
    <row r="89" spans="1:7" x14ac:dyDescent="0.25">
      <c r="F89" s="17"/>
      <c r="G89" s="17"/>
    </row>
    <row r="90" spans="1:7" x14ac:dyDescent="0.25">
      <c r="F90" s="17"/>
      <c r="G90" s="17"/>
    </row>
    <row r="91" spans="1:7" x14ac:dyDescent="0.25">
      <c r="F91" s="17"/>
      <c r="G91" s="17"/>
    </row>
    <row r="92" spans="1:7" x14ac:dyDescent="0.25">
      <c r="F92" s="17"/>
      <c r="G92" s="17"/>
    </row>
    <row r="93" spans="1:7" x14ac:dyDescent="0.25">
      <c r="F93" s="17"/>
      <c r="G93" s="17"/>
    </row>
    <row r="94" spans="1:7" x14ac:dyDescent="0.25">
      <c r="F94" s="17"/>
      <c r="G94" s="17"/>
    </row>
    <row r="95" spans="1:7" x14ac:dyDescent="0.25">
      <c r="F95" s="17"/>
      <c r="G95" s="17"/>
    </row>
    <row r="96" spans="1:7" x14ac:dyDescent="0.25">
      <c r="F96" s="17"/>
      <c r="G96" s="17"/>
    </row>
    <row r="97" spans="6:7" x14ac:dyDescent="0.25">
      <c r="F97" s="17"/>
      <c r="G97" s="17"/>
    </row>
    <row r="98" spans="6:7" x14ac:dyDescent="0.25">
      <c r="F98" s="17"/>
      <c r="G98" s="17"/>
    </row>
    <row r="99" spans="6:7" x14ac:dyDescent="0.25">
      <c r="F99" s="17"/>
      <c r="G99" s="17"/>
    </row>
    <row r="100" spans="6:7" x14ac:dyDescent="0.25">
      <c r="F100" s="17"/>
      <c r="G100" s="17"/>
    </row>
    <row r="101" spans="6:7" x14ac:dyDescent="0.25">
      <c r="F101" s="17"/>
      <c r="G101" s="17"/>
    </row>
    <row r="102" spans="6:7" x14ac:dyDescent="0.25">
      <c r="F102" s="17"/>
      <c r="G102" s="17"/>
    </row>
    <row r="103" spans="6:7" x14ac:dyDescent="0.25">
      <c r="F103" s="17"/>
      <c r="G103" s="17"/>
    </row>
    <row r="104" spans="6:7" x14ac:dyDescent="0.25">
      <c r="F104" s="17"/>
      <c r="G104" s="17"/>
    </row>
    <row r="105" spans="6:7" x14ac:dyDescent="0.25">
      <c r="F105" s="17"/>
      <c r="G105" s="17"/>
    </row>
    <row r="106" spans="6:7" x14ac:dyDescent="0.25">
      <c r="F106" s="17"/>
      <c r="G106" s="17"/>
    </row>
    <row r="107" spans="6:7" x14ac:dyDescent="0.25">
      <c r="F107" s="17"/>
      <c r="G107" s="17"/>
    </row>
    <row r="108" spans="6:7" x14ac:dyDescent="0.25">
      <c r="F108" s="17"/>
      <c r="G108" s="17"/>
    </row>
    <row r="109" spans="6:7" x14ac:dyDescent="0.25">
      <c r="F109" s="17"/>
      <c r="G109" s="17"/>
    </row>
    <row r="110" spans="6:7" x14ac:dyDescent="0.25">
      <c r="F110" s="17"/>
      <c r="G110" s="17"/>
    </row>
    <row r="111" spans="6:7" x14ac:dyDescent="0.25">
      <c r="F111" s="17"/>
      <c r="G111" s="17"/>
    </row>
  </sheetData>
  <sortState ref="F5:G15">
    <sortCondition ref="G5:G15"/>
  </sortState>
  <mergeCells count="3">
    <mergeCell ref="F17:N17"/>
    <mergeCell ref="A2:D3"/>
    <mergeCell ref="F2:G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1"/>
  <sheetViews>
    <sheetView zoomScale="98" zoomScaleNormal="98" workbookViewId="0">
      <selection activeCell="L16" sqref="L16"/>
    </sheetView>
  </sheetViews>
  <sheetFormatPr defaultRowHeight="15" x14ac:dyDescent="0.25"/>
  <cols>
    <col min="1" max="1" width="9.140625" style="6"/>
    <col min="2" max="2" width="22" style="6" bestFit="1" customWidth="1"/>
    <col min="3" max="3" width="10.7109375" style="6" customWidth="1"/>
    <col min="4" max="4" width="14.5703125" style="6" bestFit="1" customWidth="1"/>
    <col min="5" max="5" width="10.140625" style="6" bestFit="1" customWidth="1"/>
    <col min="6" max="6" width="14.140625" style="6" customWidth="1"/>
    <col min="7" max="7" width="16.85546875" style="6" bestFit="1" customWidth="1"/>
    <col min="8" max="8" width="18.5703125" style="6" bestFit="1" customWidth="1"/>
    <col min="9" max="9" width="18.42578125" style="6" bestFit="1" customWidth="1"/>
    <col min="10" max="10" width="17.42578125" style="6" bestFit="1" customWidth="1"/>
    <col min="11" max="16384" width="9.140625" style="6"/>
  </cols>
  <sheetData>
    <row r="1" spans="1:10" s="29" customFormat="1" ht="56.25" customHeight="1" x14ac:dyDescent="0.25">
      <c r="D1" s="30"/>
      <c r="E1" s="30"/>
    </row>
    <row r="2" spans="1:10" ht="27.75" customHeight="1" x14ac:dyDescent="0.25">
      <c r="A2" s="53" t="s">
        <v>115</v>
      </c>
      <c r="B2" s="53"/>
      <c r="C2" s="53"/>
      <c r="D2" s="53"/>
      <c r="E2" s="53"/>
      <c r="G2" s="56" t="s">
        <v>116</v>
      </c>
      <c r="H2" s="56"/>
      <c r="I2" s="56"/>
      <c r="J2" s="56"/>
    </row>
    <row r="3" spans="1:10" x14ac:dyDescent="0.25">
      <c r="A3" s="31" t="s">
        <v>0</v>
      </c>
      <c r="B3" s="31" t="s">
        <v>103</v>
      </c>
      <c r="C3" s="31" t="s">
        <v>101</v>
      </c>
      <c r="D3" s="31" t="s">
        <v>123</v>
      </c>
      <c r="E3" s="31" t="s">
        <v>96</v>
      </c>
      <c r="G3" s="31" t="s">
        <v>101</v>
      </c>
      <c r="H3" s="33" t="s">
        <v>97</v>
      </c>
      <c r="I3" s="31" t="s">
        <v>96</v>
      </c>
      <c r="J3" s="31" t="s">
        <v>79</v>
      </c>
    </row>
    <row r="4" spans="1:10" x14ac:dyDescent="0.25">
      <c r="A4" s="18">
        <v>3200102</v>
      </c>
      <c r="B4" s="11" t="s">
        <v>1</v>
      </c>
      <c r="C4" s="12" t="s">
        <v>80</v>
      </c>
      <c r="D4" s="8">
        <v>8.7262706674831598</v>
      </c>
      <c r="E4" s="8">
        <f t="shared" ref="E4:E35" si="0">100-D4</f>
        <v>91.273729332516837</v>
      </c>
      <c r="G4" s="7" t="s">
        <v>80</v>
      </c>
      <c r="H4" s="14">
        <v>7.9207920792079207</v>
      </c>
      <c r="I4" s="14">
        <v>92.079207920792101</v>
      </c>
      <c r="J4" s="21">
        <v>100</v>
      </c>
    </row>
    <row r="5" spans="1:10" x14ac:dyDescent="0.25">
      <c r="A5" s="18">
        <v>3200136</v>
      </c>
      <c r="B5" s="11" t="s">
        <v>2</v>
      </c>
      <c r="C5" s="12" t="s">
        <v>81</v>
      </c>
      <c r="D5" s="8">
        <v>7.5851393188854495</v>
      </c>
      <c r="E5" s="8">
        <f t="shared" si="0"/>
        <v>92.414860681114547</v>
      </c>
      <c r="G5" s="7" t="s">
        <v>82</v>
      </c>
      <c r="H5" s="14">
        <v>7.6366217175301632</v>
      </c>
      <c r="I5" s="14">
        <v>92.363378282469839</v>
      </c>
      <c r="J5" s="21">
        <v>100</v>
      </c>
    </row>
    <row r="6" spans="1:10" x14ac:dyDescent="0.25">
      <c r="A6" s="18">
        <v>3200169</v>
      </c>
      <c r="B6" s="11" t="s">
        <v>3</v>
      </c>
      <c r="C6" s="12" t="s">
        <v>81</v>
      </c>
      <c r="D6" s="8">
        <v>7.8888888888888884</v>
      </c>
      <c r="E6" s="8">
        <f t="shared" si="0"/>
        <v>92.111111111111114</v>
      </c>
      <c r="G6" s="7" t="s">
        <v>86</v>
      </c>
      <c r="H6" s="14">
        <v>7.130167002250384</v>
      </c>
      <c r="I6" s="14">
        <v>92.869832997749612</v>
      </c>
      <c r="J6" s="21">
        <v>100</v>
      </c>
    </row>
    <row r="7" spans="1:10" x14ac:dyDescent="0.25">
      <c r="A7" s="18">
        <v>3200201</v>
      </c>
      <c r="B7" s="11" t="s">
        <v>4</v>
      </c>
      <c r="C7" s="12" t="s">
        <v>82</v>
      </c>
      <c r="D7" s="8">
        <v>4.3398812243033342</v>
      </c>
      <c r="E7" s="8">
        <f t="shared" si="0"/>
        <v>95.66011877569666</v>
      </c>
      <c r="G7" s="7" t="s">
        <v>89</v>
      </c>
      <c r="H7" s="14">
        <v>6.9572608062166097</v>
      </c>
      <c r="I7" s="14">
        <v>93.04273919378339</v>
      </c>
      <c r="J7" s="21">
        <v>100</v>
      </c>
    </row>
    <row r="8" spans="1:10" x14ac:dyDescent="0.25">
      <c r="A8" s="18">
        <v>3200300</v>
      </c>
      <c r="B8" s="11" t="s">
        <v>5</v>
      </c>
      <c r="C8" s="12" t="s">
        <v>83</v>
      </c>
      <c r="D8" s="8">
        <v>4.2939719240297274</v>
      </c>
      <c r="E8" s="8">
        <f t="shared" si="0"/>
        <v>95.706028075970266</v>
      </c>
      <c r="G8" s="7" t="s">
        <v>88</v>
      </c>
      <c r="H8" s="14">
        <v>6.9159010103143599</v>
      </c>
      <c r="I8" s="14">
        <v>93.084098989685643</v>
      </c>
      <c r="J8" s="21">
        <v>100</v>
      </c>
    </row>
    <row r="9" spans="1:10" x14ac:dyDescent="0.25">
      <c r="A9" s="18">
        <v>3200359</v>
      </c>
      <c r="B9" s="11" t="s">
        <v>6</v>
      </c>
      <c r="C9" s="12" t="s">
        <v>84</v>
      </c>
      <c r="D9" s="8">
        <v>9.4427244582043333</v>
      </c>
      <c r="E9" s="8">
        <f t="shared" si="0"/>
        <v>90.557275541795661</v>
      </c>
      <c r="G9" s="7" t="s">
        <v>100</v>
      </c>
      <c r="H9" s="14">
        <v>6.5519333405627833</v>
      </c>
      <c r="I9" s="14">
        <v>93.448066659437217</v>
      </c>
      <c r="J9" s="21">
        <v>100</v>
      </c>
    </row>
    <row r="10" spans="1:10" x14ac:dyDescent="0.25">
      <c r="A10" s="18">
        <v>3200409</v>
      </c>
      <c r="B10" s="11" t="s">
        <v>7</v>
      </c>
      <c r="C10" s="12" t="s">
        <v>83</v>
      </c>
      <c r="D10" s="8">
        <v>3.9433771486349847</v>
      </c>
      <c r="E10" s="8">
        <f t="shared" si="0"/>
        <v>96.05662285136502</v>
      </c>
      <c r="G10" s="7" t="s">
        <v>81</v>
      </c>
      <c r="H10" s="14">
        <v>6.0256978289765168</v>
      </c>
      <c r="I10" s="14">
        <v>93.974302171023481</v>
      </c>
      <c r="J10" s="21">
        <v>100</v>
      </c>
    </row>
    <row r="11" spans="1:10" x14ac:dyDescent="0.25">
      <c r="A11" s="18">
        <v>3200508</v>
      </c>
      <c r="B11" s="11" t="s">
        <v>8</v>
      </c>
      <c r="C11" s="12" t="s">
        <v>85</v>
      </c>
      <c r="D11" s="8">
        <v>9.7365406643757169</v>
      </c>
      <c r="E11" s="8">
        <f t="shared" si="0"/>
        <v>90.263459335624276</v>
      </c>
      <c r="G11" s="7" t="s">
        <v>83</v>
      </c>
      <c r="H11" s="14">
        <v>5.8174523570712138</v>
      </c>
      <c r="I11" s="14">
        <v>94.182547642928782</v>
      </c>
      <c r="J11" s="21">
        <v>100</v>
      </c>
    </row>
    <row r="12" spans="1:10" x14ac:dyDescent="0.25">
      <c r="A12" s="18">
        <v>3200607</v>
      </c>
      <c r="B12" s="11" t="s">
        <v>9</v>
      </c>
      <c r="C12" s="12" t="s">
        <v>86</v>
      </c>
      <c r="D12" s="8">
        <v>5.3405653489099825</v>
      </c>
      <c r="E12" s="8">
        <f t="shared" si="0"/>
        <v>94.659434651090024</v>
      </c>
      <c r="G12" s="7" t="s">
        <v>84</v>
      </c>
      <c r="H12" s="14">
        <v>5.7723165273203279</v>
      </c>
      <c r="I12" s="14">
        <v>94.227683472679672</v>
      </c>
      <c r="J12" s="21">
        <v>100</v>
      </c>
    </row>
    <row r="13" spans="1:10" x14ac:dyDescent="0.25">
      <c r="A13" s="18">
        <v>3200706</v>
      </c>
      <c r="B13" s="11" t="s">
        <v>10</v>
      </c>
      <c r="C13" s="12" t="s">
        <v>85</v>
      </c>
      <c r="D13" s="8">
        <v>3.4482758620689653</v>
      </c>
      <c r="E13" s="8">
        <f t="shared" si="0"/>
        <v>96.551724137931032</v>
      </c>
      <c r="G13" s="7" t="s">
        <v>87</v>
      </c>
      <c r="H13" s="14">
        <v>5.546623794212219</v>
      </c>
      <c r="I13" s="14">
        <v>94.453376205787791</v>
      </c>
      <c r="J13" s="21">
        <v>100.00000000000001</v>
      </c>
    </row>
    <row r="14" spans="1:10" x14ac:dyDescent="0.25">
      <c r="A14" s="18">
        <v>3200805</v>
      </c>
      <c r="B14" s="11" t="s">
        <v>11</v>
      </c>
      <c r="C14" s="12" t="s">
        <v>84</v>
      </c>
      <c r="D14" s="8">
        <v>4.6470588235294121</v>
      </c>
      <c r="E14" s="8">
        <f t="shared" si="0"/>
        <v>95.352941176470594</v>
      </c>
      <c r="G14" s="7" t="s">
        <v>85</v>
      </c>
      <c r="H14" s="14">
        <v>5.1301202924758229</v>
      </c>
      <c r="I14" s="14">
        <v>94.869879707524177</v>
      </c>
      <c r="J14" s="21">
        <v>100</v>
      </c>
    </row>
    <row r="15" spans="1:10" x14ac:dyDescent="0.25">
      <c r="A15" s="18">
        <v>3200904</v>
      </c>
      <c r="B15" s="11" t="s">
        <v>12</v>
      </c>
      <c r="C15" s="12" t="s">
        <v>81</v>
      </c>
      <c r="D15" s="8">
        <v>6.0490045941807038</v>
      </c>
      <c r="E15" s="8">
        <f t="shared" si="0"/>
        <v>93.950995405819299</v>
      </c>
    </row>
    <row r="16" spans="1:10" x14ac:dyDescent="0.25">
      <c r="A16" s="18">
        <v>3201001</v>
      </c>
      <c r="B16" s="11" t="s">
        <v>13</v>
      </c>
      <c r="C16" s="12" t="s">
        <v>87</v>
      </c>
      <c r="D16" s="8">
        <v>8.1974848625989747</v>
      </c>
      <c r="E16" s="8">
        <f t="shared" si="0"/>
        <v>91.802515137401031</v>
      </c>
      <c r="G16" s="53" t="s">
        <v>105</v>
      </c>
      <c r="H16" s="53"/>
      <c r="I16" s="53"/>
      <c r="J16" s="53"/>
    </row>
    <row r="17" spans="1:10" x14ac:dyDescent="0.25">
      <c r="A17" s="18">
        <v>3201100</v>
      </c>
      <c r="B17" s="11" t="s">
        <v>14</v>
      </c>
      <c r="C17" s="12" t="s">
        <v>82</v>
      </c>
      <c r="D17" s="8">
        <v>3.3589251439539352</v>
      </c>
      <c r="E17" s="8">
        <f t="shared" si="0"/>
        <v>96.64107485604606</v>
      </c>
      <c r="G17" s="53"/>
      <c r="H17" s="53"/>
      <c r="I17" s="53"/>
      <c r="J17" s="53"/>
    </row>
    <row r="18" spans="1:10" x14ac:dyDescent="0.25">
      <c r="A18" s="18">
        <v>3201159</v>
      </c>
      <c r="B18" s="11" t="s">
        <v>15</v>
      </c>
      <c r="C18" s="12" t="s">
        <v>80</v>
      </c>
      <c r="D18" s="8">
        <v>14.979029358897545</v>
      </c>
      <c r="E18" s="8">
        <f t="shared" si="0"/>
        <v>85.020970641102451</v>
      </c>
    </row>
    <row r="19" spans="1:10" x14ac:dyDescent="0.25">
      <c r="A19" s="18">
        <v>3201209</v>
      </c>
      <c r="B19" s="11" t="s">
        <v>16</v>
      </c>
      <c r="C19" s="12" t="s">
        <v>85</v>
      </c>
      <c r="D19" s="8">
        <v>4.60686746193897</v>
      </c>
      <c r="E19" s="8">
        <f t="shared" si="0"/>
        <v>95.393132538061025</v>
      </c>
    </row>
    <row r="20" spans="1:10" x14ac:dyDescent="0.25">
      <c r="A20" s="18">
        <v>3201308</v>
      </c>
      <c r="B20" s="11" t="s">
        <v>17</v>
      </c>
      <c r="C20" s="12" t="s">
        <v>88</v>
      </c>
      <c r="D20" s="8">
        <v>8.0842684505826501</v>
      </c>
      <c r="E20" s="8">
        <f t="shared" si="0"/>
        <v>91.915731549417345</v>
      </c>
    </row>
    <row r="21" spans="1:10" x14ac:dyDescent="0.25">
      <c r="A21" s="18">
        <v>3201407</v>
      </c>
      <c r="B21" s="11" t="s">
        <v>18</v>
      </c>
      <c r="C21" s="12" t="s">
        <v>85</v>
      </c>
      <c r="D21" s="8">
        <v>4.104951333051206</v>
      </c>
      <c r="E21" s="8">
        <f t="shared" si="0"/>
        <v>95.895048666948796</v>
      </c>
    </row>
    <row r="22" spans="1:10" x14ac:dyDescent="0.25">
      <c r="A22" s="18">
        <v>3201506</v>
      </c>
      <c r="B22" s="11" t="s">
        <v>19</v>
      </c>
      <c r="C22" s="12" t="s">
        <v>84</v>
      </c>
      <c r="D22" s="8">
        <v>4.6472937000887313</v>
      </c>
      <c r="E22" s="8">
        <f t="shared" si="0"/>
        <v>95.352706299911262</v>
      </c>
    </row>
    <row r="23" spans="1:10" x14ac:dyDescent="0.25">
      <c r="A23" s="18">
        <v>3201605</v>
      </c>
      <c r="B23" s="11" t="s">
        <v>20</v>
      </c>
      <c r="C23" s="12" t="s">
        <v>87</v>
      </c>
      <c r="D23" s="8">
        <v>3.7252619324796274</v>
      </c>
      <c r="E23" s="8">
        <f t="shared" si="0"/>
        <v>96.274738067520374</v>
      </c>
    </row>
    <row r="24" spans="1:10" x14ac:dyDescent="0.25">
      <c r="A24" s="18">
        <v>3201704</v>
      </c>
      <c r="B24" s="11" t="s">
        <v>21</v>
      </c>
      <c r="C24" s="12" t="s">
        <v>80</v>
      </c>
      <c r="D24" s="8">
        <v>6.1658398299078669</v>
      </c>
      <c r="E24" s="8">
        <f t="shared" si="0"/>
        <v>93.834160170092133</v>
      </c>
    </row>
    <row r="25" spans="1:10" x14ac:dyDescent="0.25">
      <c r="A25" s="18">
        <v>3201803</v>
      </c>
      <c r="B25" s="11" t="s">
        <v>22</v>
      </c>
      <c r="C25" s="12" t="s">
        <v>82</v>
      </c>
      <c r="D25" s="8">
        <v>7.2332730560578664</v>
      </c>
      <c r="E25" s="8">
        <f t="shared" si="0"/>
        <v>92.766726943942132</v>
      </c>
    </row>
    <row r="26" spans="1:10" x14ac:dyDescent="0.25">
      <c r="A26" s="18">
        <v>3201902</v>
      </c>
      <c r="B26" s="11" t="s">
        <v>23</v>
      </c>
      <c r="C26" s="12" t="s">
        <v>80</v>
      </c>
      <c r="D26" s="8">
        <v>7.4444928167174576</v>
      </c>
      <c r="E26" s="8">
        <f t="shared" si="0"/>
        <v>92.555507183282543</v>
      </c>
    </row>
    <row r="27" spans="1:10" x14ac:dyDescent="0.25">
      <c r="A27" s="18">
        <v>3202009</v>
      </c>
      <c r="B27" s="11" t="s">
        <v>24</v>
      </c>
      <c r="C27" s="12" t="s">
        <v>82</v>
      </c>
      <c r="D27" s="8">
        <v>5.2878965922444188</v>
      </c>
      <c r="E27" s="8">
        <f t="shared" si="0"/>
        <v>94.712103407755578</v>
      </c>
    </row>
    <row r="28" spans="1:10" x14ac:dyDescent="0.25">
      <c r="A28" s="18">
        <v>3202108</v>
      </c>
      <c r="B28" s="11" t="s">
        <v>25</v>
      </c>
      <c r="C28" s="12" t="s">
        <v>81</v>
      </c>
      <c r="D28" s="8">
        <v>4.337050805452292</v>
      </c>
      <c r="E28" s="8">
        <f t="shared" si="0"/>
        <v>95.662949194547707</v>
      </c>
    </row>
    <row r="29" spans="1:10" x14ac:dyDescent="0.25">
      <c r="A29" s="18">
        <v>3202207</v>
      </c>
      <c r="B29" s="11" t="s">
        <v>26</v>
      </c>
      <c r="C29" s="12" t="s">
        <v>88</v>
      </c>
      <c r="D29" s="8">
        <v>6.145833333333333</v>
      </c>
      <c r="E29" s="8">
        <f t="shared" si="0"/>
        <v>93.854166666666671</v>
      </c>
    </row>
    <row r="30" spans="1:10" x14ac:dyDescent="0.25">
      <c r="A30" s="18">
        <v>3202256</v>
      </c>
      <c r="B30" s="11" t="s">
        <v>27</v>
      </c>
      <c r="C30" s="12" t="s">
        <v>84</v>
      </c>
      <c r="D30" s="8">
        <v>4.7520661157024797</v>
      </c>
      <c r="E30" s="8">
        <f t="shared" si="0"/>
        <v>95.247933884297524</v>
      </c>
    </row>
    <row r="31" spans="1:10" x14ac:dyDescent="0.25">
      <c r="A31" s="18">
        <v>3202306</v>
      </c>
      <c r="B31" s="11" t="s">
        <v>28</v>
      </c>
      <c r="C31" s="12" t="s">
        <v>82</v>
      </c>
      <c r="D31" s="8">
        <v>10.380418755529343</v>
      </c>
      <c r="E31" s="8">
        <f t="shared" si="0"/>
        <v>89.619581244470652</v>
      </c>
    </row>
    <row r="32" spans="1:10" x14ac:dyDescent="0.25">
      <c r="A32" s="18">
        <v>3202405</v>
      </c>
      <c r="B32" s="11" t="s">
        <v>29</v>
      </c>
      <c r="C32" s="12" t="s">
        <v>88</v>
      </c>
      <c r="D32" s="8">
        <v>6.2251787132644951</v>
      </c>
      <c r="E32" s="8">
        <f t="shared" si="0"/>
        <v>93.774821286735502</v>
      </c>
    </row>
    <row r="33" spans="1:7" x14ac:dyDescent="0.25">
      <c r="A33" s="18">
        <v>3202454</v>
      </c>
      <c r="B33" s="11" t="s">
        <v>30</v>
      </c>
      <c r="C33" s="12" t="s">
        <v>82</v>
      </c>
      <c r="D33" s="8">
        <v>6.032171581769437</v>
      </c>
      <c r="E33" s="8">
        <f t="shared" si="0"/>
        <v>93.967828418230567</v>
      </c>
      <c r="G33" s="6" t="s">
        <v>144</v>
      </c>
    </row>
    <row r="34" spans="1:7" x14ac:dyDescent="0.25">
      <c r="A34" s="18">
        <v>3202504</v>
      </c>
      <c r="B34" s="11" t="s">
        <v>31</v>
      </c>
      <c r="C34" s="12" t="s">
        <v>86</v>
      </c>
      <c r="D34" s="8">
        <v>5.0517346317711498</v>
      </c>
      <c r="E34" s="8">
        <f t="shared" si="0"/>
        <v>94.948265368228846</v>
      </c>
    </row>
    <row r="35" spans="1:7" x14ac:dyDescent="0.25">
      <c r="A35" s="18">
        <v>3202553</v>
      </c>
      <c r="B35" s="11" t="s">
        <v>32</v>
      </c>
      <c r="C35" s="12" t="s">
        <v>82</v>
      </c>
      <c r="D35" s="8">
        <v>9.75</v>
      </c>
      <c r="E35" s="8">
        <f t="shared" si="0"/>
        <v>90.25</v>
      </c>
    </row>
    <row r="36" spans="1:7" x14ac:dyDescent="0.25">
      <c r="A36" s="18">
        <v>3202603</v>
      </c>
      <c r="B36" s="11" t="s">
        <v>33</v>
      </c>
      <c r="C36" s="12" t="s">
        <v>83</v>
      </c>
      <c r="D36" s="8">
        <v>4.4879171461449943</v>
      </c>
      <c r="E36" s="8">
        <f t="shared" ref="E36:E67" si="1">100-D36</f>
        <v>95.512082853855006</v>
      </c>
    </row>
    <row r="37" spans="1:7" x14ac:dyDescent="0.25">
      <c r="A37" s="18">
        <v>3202652</v>
      </c>
      <c r="B37" s="11" t="s">
        <v>34</v>
      </c>
      <c r="C37" s="12" t="s">
        <v>82</v>
      </c>
      <c r="D37" s="8">
        <v>9.6459722934838386</v>
      </c>
      <c r="E37" s="8">
        <f t="shared" si="1"/>
        <v>90.354027706516163</v>
      </c>
    </row>
    <row r="38" spans="1:7" x14ac:dyDescent="0.25">
      <c r="A38" s="18">
        <v>3202702</v>
      </c>
      <c r="B38" s="11" t="s">
        <v>35</v>
      </c>
      <c r="C38" s="12" t="s">
        <v>89</v>
      </c>
      <c r="D38" s="8">
        <v>5.2738336713995944</v>
      </c>
      <c r="E38" s="8">
        <f t="shared" si="1"/>
        <v>94.726166328600399</v>
      </c>
    </row>
    <row r="39" spans="1:7" x14ac:dyDescent="0.25">
      <c r="A39" s="18">
        <v>3202801</v>
      </c>
      <c r="B39" s="11" t="s">
        <v>36</v>
      </c>
      <c r="C39" s="12" t="s">
        <v>83</v>
      </c>
      <c r="D39" s="8">
        <v>7.5556423272159305</v>
      </c>
      <c r="E39" s="8">
        <f t="shared" si="1"/>
        <v>92.444357672784065</v>
      </c>
    </row>
    <row r="40" spans="1:7" x14ac:dyDescent="0.25">
      <c r="A40" s="18">
        <v>3202900</v>
      </c>
      <c r="B40" s="11" t="s">
        <v>37</v>
      </c>
      <c r="C40" s="12" t="s">
        <v>89</v>
      </c>
      <c r="D40" s="8">
        <v>6.2291434927697438</v>
      </c>
      <c r="E40" s="8">
        <f t="shared" si="1"/>
        <v>93.770856507230263</v>
      </c>
    </row>
    <row r="41" spans="1:7" x14ac:dyDescent="0.25">
      <c r="A41" s="18">
        <v>3203007</v>
      </c>
      <c r="B41" s="11" t="s">
        <v>38</v>
      </c>
      <c r="C41" s="12" t="s">
        <v>82</v>
      </c>
      <c r="D41" s="8">
        <v>9.2890317970703826</v>
      </c>
      <c r="E41" s="8">
        <f t="shared" si="1"/>
        <v>90.710968202929621</v>
      </c>
    </row>
    <row r="42" spans="1:7" x14ac:dyDescent="0.25">
      <c r="A42" s="18">
        <v>3203056</v>
      </c>
      <c r="B42" s="11" t="s">
        <v>39</v>
      </c>
      <c r="C42" s="12" t="s">
        <v>87</v>
      </c>
      <c r="D42" s="8">
        <v>5.9800664451827243</v>
      </c>
      <c r="E42" s="8">
        <f t="shared" si="1"/>
        <v>94.019933554817271</v>
      </c>
    </row>
    <row r="43" spans="1:7" x14ac:dyDescent="0.25">
      <c r="A43" s="18">
        <v>3203106</v>
      </c>
      <c r="B43" s="11" t="s">
        <v>40</v>
      </c>
      <c r="C43" s="12" t="s">
        <v>82</v>
      </c>
      <c r="D43" s="8">
        <v>4.56989247311828</v>
      </c>
      <c r="E43" s="8">
        <f t="shared" si="1"/>
        <v>95.430107526881727</v>
      </c>
    </row>
    <row r="44" spans="1:7" x14ac:dyDescent="0.25">
      <c r="A44" s="18">
        <v>3203130</v>
      </c>
      <c r="B44" s="11" t="s">
        <v>41</v>
      </c>
      <c r="C44" s="12" t="s">
        <v>86</v>
      </c>
      <c r="D44" s="8">
        <v>4.2801556420233462</v>
      </c>
      <c r="E44" s="8">
        <f t="shared" si="1"/>
        <v>95.719844357976655</v>
      </c>
    </row>
    <row r="45" spans="1:7" x14ac:dyDescent="0.25">
      <c r="A45" s="18">
        <v>3203163</v>
      </c>
      <c r="B45" s="11" t="s">
        <v>42</v>
      </c>
      <c r="C45" s="12" t="s">
        <v>80</v>
      </c>
      <c r="D45" s="8">
        <v>5.8631921824104234</v>
      </c>
      <c r="E45" s="8">
        <f t="shared" si="1"/>
        <v>94.13680781758957</v>
      </c>
    </row>
    <row r="46" spans="1:7" x14ac:dyDescent="0.25">
      <c r="A46" s="18">
        <v>3203205</v>
      </c>
      <c r="B46" s="11" t="s">
        <v>43</v>
      </c>
      <c r="C46" s="12" t="s">
        <v>86</v>
      </c>
      <c r="D46" s="8">
        <v>8.4100522518039309</v>
      </c>
      <c r="E46" s="8">
        <f t="shared" si="1"/>
        <v>91.589947748196067</v>
      </c>
    </row>
    <row r="47" spans="1:7" x14ac:dyDescent="0.25">
      <c r="A47" s="18">
        <v>3203304</v>
      </c>
      <c r="B47" s="11" t="s">
        <v>44</v>
      </c>
      <c r="C47" s="12" t="s">
        <v>81</v>
      </c>
      <c r="D47" s="8">
        <v>7.9115764979639316</v>
      </c>
      <c r="E47" s="8">
        <f t="shared" si="1"/>
        <v>92.088423502036065</v>
      </c>
    </row>
    <row r="48" spans="1:7" x14ac:dyDescent="0.25">
      <c r="A48" s="18">
        <v>3203320</v>
      </c>
      <c r="B48" s="11" t="s">
        <v>45</v>
      </c>
      <c r="C48" s="12" t="s">
        <v>83</v>
      </c>
      <c r="D48" s="8">
        <v>5.6512051853352236</v>
      </c>
      <c r="E48" s="8">
        <f t="shared" si="1"/>
        <v>94.348794814664771</v>
      </c>
    </row>
    <row r="49" spans="1:5" x14ac:dyDescent="0.25">
      <c r="A49" s="18">
        <v>3203346</v>
      </c>
      <c r="B49" s="11" t="s">
        <v>46</v>
      </c>
      <c r="C49" s="12" t="s">
        <v>80</v>
      </c>
      <c r="D49" s="8">
        <v>6.1276595744680851</v>
      </c>
      <c r="E49" s="8">
        <f t="shared" si="1"/>
        <v>93.872340425531917</v>
      </c>
    </row>
    <row r="50" spans="1:5" x14ac:dyDescent="0.25">
      <c r="A50" s="18">
        <v>3203353</v>
      </c>
      <c r="B50" s="11" t="s">
        <v>47</v>
      </c>
      <c r="C50" s="12" t="s">
        <v>84</v>
      </c>
      <c r="D50" s="8">
        <v>5.4368932038834954</v>
      </c>
      <c r="E50" s="8">
        <f t="shared" si="1"/>
        <v>94.5631067961165</v>
      </c>
    </row>
    <row r="51" spans="1:5" x14ac:dyDescent="0.25">
      <c r="A51" s="18">
        <v>3203403</v>
      </c>
      <c r="B51" s="11" t="s">
        <v>48</v>
      </c>
      <c r="C51" s="12" t="s">
        <v>85</v>
      </c>
      <c r="D51" s="8">
        <v>8.8949843260188093</v>
      </c>
      <c r="E51" s="8">
        <f t="shared" si="1"/>
        <v>91.105015673981185</v>
      </c>
    </row>
    <row r="52" spans="1:5" x14ac:dyDescent="0.25">
      <c r="A52" s="18">
        <v>3203502</v>
      </c>
      <c r="B52" s="11" t="s">
        <v>49</v>
      </c>
      <c r="C52" s="12" t="s">
        <v>87</v>
      </c>
      <c r="D52" s="8">
        <v>4.8577820389900923</v>
      </c>
      <c r="E52" s="8">
        <f t="shared" si="1"/>
        <v>95.142217961009905</v>
      </c>
    </row>
    <row r="53" spans="1:5" x14ac:dyDescent="0.25">
      <c r="A53" s="18">
        <v>3203601</v>
      </c>
      <c r="B53" s="11" t="s">
        <v>50</v>
      </c>
      <c r="C53" s="12" t="s">
        <v>87</v>
      </c>
      <c r="D53" s="8">
        <v>5.2362707535121329</v>
      </c>
      <c r="E53" s="8">
        <f t="shared" si="1"/>
        <v>94.76372924648787</v>
      </c>
    </row>
    <row r="54" spans="1:5" x14ac:dyDescent="0.25">
      <c r="A54" s="18">
        <v>3203700</v>
      </c>
      <c r="B54" s="11" t="s">
        <v>51</v>
      </c>
      <c r="C54" s="12" t="s">
        <v>82</v>
      </c>
      <c r="D54" s="8">
        <v>8.5578446909667196</v>
      </c>
      <c r="E54" s="8">
        <f t="shared" si="1"/>
        <v>91.442155309033282</v>
      </c>
    </row>
    <row r="55" spans="1:5" x14ac:dyDescent="0.25">
      <c r="A55" s="18">
        <v>3203809</v>
      </c>
      <c r="B55" s="11" t="s">
        <v>52</v>
      </c>
      <c r="C55" s="12" t="s">
        <v>85</v>
      </c>
      <c r="D55" s="8">
        <v>6.6938300349243303</v>
      </c>
      <c r="E55" s="8">
        <f t="shared" si="1"/>
        <v>93.306169965075668</v>
      </c>
    </row>
    <row r="56" spans="1:5" x14ac:dyDescent="0.25">
      <c r="A56" s="18">
        <v>3203908</v>
      </c>
      <c r="B56" s="11" t="s">
        <v>53</v>
      </c>
      <c r="C56" s="12" t="s">
        <v>81</v>
      </c>
      <c r="D56" s="8">
        <v>4.9507168458781363</v>
      </c>
      <c r="E56" s="8">
        <f t="shared" si="1"/>
        <v>95.049283154121866</v>
      </c>
    </row>
    <row r="57" spans="1:5" x14ac:dyDescent="0.25">
      <c r="A57" s="18">
        <v>3204005</v>
      </c>
      <c r="B57" s="11" t="s">
        <v>54</v>
      </c>
      <c r="C57" s="12" t="s">
        <v>84</v>
      </c>
      <c r="D57" s="8">
        <v>4.8892988929889292</v>
      </c>
      <c r="E57" s="8">
        <f t="shared" si="1"/>
        <v>95.110701107011067</v>
      </c>
    </row>
    <row r="58" spans="1:5" x14ac:dyDescent="0.25">
      <c r="A58" s="18">
        <v>3204054</v>
      </c>
      <c r="B58" s="11" t="s">
        <v>55</v>
      </c>
      <c r="C58" s="12" t="s">
        <v>87</v>
      </c>
      <c r="D58" s="8">
        <v>5.6399132321041208</v>
      </c>
      <c r="E58" s="8">
        <f t="shared" si="1"/>
        <v>94.360086767895879</v>
      </c>
    </row>
    <row r="59" spans="1:5" x14ac:dyDescent="0.25">
      <c r="A59" s="18">
        <v>3204104</v>
      </c>
      <c r="B59" s="11" t="s">
        <v>56</v>
      </c>
      <c r="C59" s="12" t="s">
        <v>87</v>
      </c>
      <c r="D59" s="8">
        <v>5.2295177222545028</v>
      </c>
      <c r="E59" s="8">
        <f t="shared" si="1"/>
        <v>94.770482277745501</v>
      </c>
    </row>
    <row r="60" spans="1:5" x14ac:dyDescent="0.25">
      <c r="A60" s="18">
        <v>3204203</v>
      </c>
      <c r="B60" s="11" t="s">
        <v>57</v>
      </c>
      <c r="C60" s="12" t="s">
        <v>83</v>
      </c>
      <c r="D60" s="8">
        <v>9.3059936908517358</v>
      </c>
      <c r="E60" s="8">
        <f t="shared" si="1"/>
        <v>90.694006309148264</v>
      </c>
    </row>
    <row r="61" spans="1:5" x14ac:dyDescent="0.25">
      <c r="A61" s="18">
        <v>3204252</v>
      </c>
      <c r="B61" s="11" t="s">
        <v>58</v>
      </c>
      <c r="C61" s="12" t="s">
        <v>87</v>
      </c>
      <c r="D61" s="8">
        <v>4.032258064516129</v>
      </c>
      <c r="E61" s="8">
        <f t="shared" si="1"/>
        <v>95.967741935483872</v>
      </c>
    </row>
    <row r="62" spans="1:5" x14ac:dyDescent="0.25">
      <c r="A62" s="18">
        <v>3204302</v>
      </c>
      <c r="B62" s="11" t="s">
        <v>59</v>
      </c>
      <c r="C62" s="12" t="s">
        <v>83</v>
      </c>
      <c r="D62" s="8">
        <v>4.1561074505828692</v>
      </c>
      <c r="E62" s="8">
        <f t="shared" si="1"/>
        <v>95.843892549417134</v>
      </c>
    </row>
    <row r="63" spans="1:5" x14ac:dyDescent="0.25">
      <c r="A63" s="18">
        <v>3204351</v>
      </c>
      <c r="B63" s="11" t="s">
        <v>60</v>
      </c>
      <c r="C63" s="12" t="s">
        <v>86</v>
      </c>
      <c r="D63" s="8">
        <v>10.30741410488246</v>
      </c>
      <c r="E63" s="8">
        <f t="shared" si="1"/>
        <v>89.692585895117546</v>
      </c>
    </row>
    <row r="64" spans="1:5" x14ac:dyDescent="0.25">
      <c r="A64" s="18">
        <v>3204401</v>
      </c>
      <c r="B64" s="11" t="s">
        <v>61</v>
      </c>
      <c r="C64" s="12" t="s">
        <v>83</v>
      </c>
      <c r="D64" s="8">
        <v>2.8154327424400418</v>
      </c>
      <c r="E64" s="8">
        <f t="shared" si="1"/>
        <v>97.184567257559962</v>
      </c>
    </row>
    <row r="65" spans="1:5" x14ac:dyDescent="0.25">
      <c r="A65" s="18">
        <v>3204500</v>
      </c>
      <c r="B65" s="11" t="s">
        <v>62</v>
      </c>
      <c r="C65" s="12" t="s">
        <v>89</v>
      </c>
      <c r="D65" s="8">
        <v>7.1900826446280988</v>
      </c>
      <c r="E65" s="8">
        <f t="shared" si="1"/>
        <v>92.809917355371908</v>
      </c>
    </row>
    <row r="66" spans="1:5" x14ac:dyDescent="0.25">
      <c r="A66" s="18">
        <v>3204559</v>
      </c>
      <c r="B66" s="11" t="s">
        <v>63</v>
      </c>
      <c r="C66" s="12" t="s">
        <v>89</v>
      </c>
      <c r="D66" s="8">
        <v>8.0073914382506928</v>
      </c>
      <c r="E66" s="8">
        <f t="shared" si="1"/>
        <v>91.992608561749307</v>
      </c>
    </row>
    <row r="67" spans="1:5" x14ac:dyDescent="0.25">
      <c r="A67" s="18">
        <v>3204609</v>
      </c>
      <c r="B67" s="11" t="s">
        <v>64</v>
      </c>
      <c r="C67" s="12" t="s">
        <v>89</v>
      </c>
      <c r="D67" s="8">
        <v>6.5667380442541043</v>
      </c>
      <c r="E67" s="8">
        <f t="shared" si="1"/>
        <v>93.433261955745891</v>
      </c>
    </row>
    <row r="68" spans="1:5" x14ac:dyDescent="0.25">
      <c r="A68" s="18">
        <v>3204658</v>
      </c>
      <c r="B68" s="11" t="s">
        <v>65</v>
      </c>
      <c r="C68" s="12" t="s">
        <v>84</v>
      </c>
      <c r="D68" s="8">
        <v>7.1343638525564801</v>
      </c>
      <c r="E68" s="8">
        <f t="shared" ref="E68:E81" si="2">100-D68</f>
        <v>92.865636147443524</v>
      </c>
    </row>
    <row r="69" spans="1:5" x14ac:dyDescent="0.25">
      <c r="A69" s="18">
        <v>3204708</v>
      </c>
      <c r="B69" s="11" t="s">
        <v>66</v>
      </c>
      <c r="C69" s="12" t="s">
        <v>84</v>
      </c>
      <c r="D69" s="8">
        <v>8.7705246295554673</v>
      </c>
      <c r="E69" s="8">
        <f t="shared" si="2"/>
        <v>91.229475370444533</v>
      </c>
    </row>
    <row r="70" spans="1:5" x14ac:dyDescent="0.25">
      <c r="A70" s="18">
        <v>3204807</v>
      </c>
      <c r="B70" s="11" t="s">
        <v>67</v>
      </c>
      <c r="C70" s="12" t="s">
        <v>82</v>
      </c>
      <c r="D70" s="8">
        <v>6.8301225919439572</v>
      </c>
      <c r="E70" s="8">
        <f t="shared" si="2"/>
        <v>93.169877408056038</v>
      </c>
    </row>
    <row r="71" spans="1:5" x14ac:dyDescent="0.25">
      <c r="A71" s="18">
        <v>3204906</v>
      </c>
      <c r="B71" s="11" t="s">
        <v>68</v>
      </c>
      <c r="C71" s="12" t="s">
        <v>87</v>
      </c>
      <c r="D71" s="8">
        <v>5.925556189389618</v>
      </c>
      <c r="E71" s="8">
        <f t="shared" si="2"/>
        <v>94.074443810610376</v>
      </c>
    </row>
    <row r="72" spans="1:5" x14ac:dyDescent="0.25">
      <c r="A72" s="18">
        <v>3204955</v>
      </c>
      <c r="B72" s="11" t="s">
        <v>69</v>
      </c>
      <c r="C72" s="12" t="s">
        <v>84</v>
      </c>
      <c r="D72" s="8">
        <v>4.3786982248520712</v>
      </c>
      <c r="E72" s="8">
        <f t="shared" si="2"/>
        <v>95.621301775147927</v>
      </c>
    </row>
    <row r="73" spans="1:5" x14ac:dyDescent="0.25">
      <c r="A73" s="18">
        <v>3205002</v>
      </c>
      <c r="B73" s="11" t="s">
        <v>70</v>
      </c>
      <c r="C73" s="12" t="s">
        <v>88</v>
      </c>
      <c r="D73" s="8">
        <v>8.3793738489871075</v>
      </c>
      <c r="E73" s="8">
        <f t="shared" si="2"/>
        <v>91.620626151012885</v>
      </c>
    </row>
    <row r="74" spans="1:5" x14ac:dyDescent="0.25">
      <c r="A74" s="18">
        <v>3205010</v>
      </c>
      <c r="B74" s="11" t="s">
        <v>71</v>
      </c>
      <c r="C74" s="12" t="s">
        <v>86</v>
      </c>
      <c r="D74" s="8">
        <v>6.6723452583759224</v>
      </c>
      <c r="E74" s="8">
        <f t="shared" si="2"/>
        <v>93.327654741624073</v>
      </c>
    </row>
    <row r="75" spans="1:5" x14ac:dyDescent="0.25">
      <c r="A75" s="18">
        <v>3205036</v>
      </c>
      <c r="B75" s="11" t="s">
        <v>72</v>
      </c>
      <c r="C75" s="12" t="s">
        <v>85</v>
      </c>
      <c r="D75" s="8">
        <v>2.6690391459074734</v>
      </c>
      <c r="E75" s="8">
        <f t="shared" si="2"/>
        <v>97.330960854092524</v>
      </c>
    </row>
    <row r="76" spans="1:5" x14ac:dyDescent="0.25">
      <c r="A76" s="18">
        <v>3205069</v>
      </c>
      <c r="B76" s="11" t="s">
        <v>73</v>
      </c>
      <c r="C76" s="12" t="s">
        <v>80</v>
      </c>
      <c r="D76" s="8">
        <v>4.6455938697318011</v>
      </c>
      <c r="E76" s="8">
        <f t="shared" si="2"/>
        <v>95.354406130268202</v>
      </c>
    </row>
    <row r="77" spans="1:5" x14ac:dyDescent="0.25">
      <c r="A77" s="18">
        <v>3205101</v>
      </c>
      <c r="B77" s="11" t="s">
        <v>74</v>
      </c>
      <c r="C77" s="12" t="s">
        <v>88</v>
      </c>
      <c r="D77" s="8">
        <v>5.2708833733653595</v>
      </c>
      <c r="E77" s="8">
        <f t="shared" si="2"/>
        <v>94.729116626634635</v>
      </c>
    </row>
    <row r="78" spans="1:5" x14ac:dyDescent="0.25">
      <c r="A78" s="18">
        <v>3205150</v>
      </c>
      <c r="B78" s="11" t="s">
        <v>75</v>
      </c>
      <c r="C78" s="12" t="s">
        <v>81</v>
      </c>
      <c r="D78" s="8">
        <v>6.1619718309859159</v>
      </c>
      <c r="E78" s="8">
        <f t="shared" si="2"/>
        <v>93.838028169014081</v>
      </c>
    </row>
    <row r="79" spans="1:5" x14ac:dyDescent="0.25">
      <c r="A79" s="18">
        <v>3205176</v>
      </c>
      <c r="B79" s="11" t="s">
        <v>76</v>
      </c>
      <c r="C79" s="12" t="s">
        <v>84</v>
      </c>
      <c r="D79" s="8">
        <v>8.8615384615384603</v>
      </c>
      <c r="E79" s="8">
        <f t="shared" si="2"/>
        <v>91.138461538461542</v>
      </c>
    </row>
    <row r="80" spans="1:5" x14ac:dyDescent="0.25">
      <c r="A80" s="18">
        <v>3205200</v>
      </c>
      <c r="B80" s="11" t="s">
        <v>77</v>
      </c>
      <c r="C80" s="12" t="s">
        <v>88</v>
      </c>
      <c r="D80" s="8">
        <v>6.5489794310032305</v>
      </c>
      <c r="E80" s="8">
        <f t="shared" si="2"/>
        <v>93.451020568996768</v>
      </c>
    </row>
    <row r="81" spans="1:18" x14ac:dyDescent="0.25">
      <c r="A81" s="18">
        <v>3205309</v>
      </c>
      <c r="B81" s="11" t="s">
        <v>78</v>
      </c>
      <c r="C81" s="12" t="s">
        <v>88</v>
      </c>
      <c r="D81" s="8">
        <v>3.7982706324414868</v>
      </c>
      <c r="E81" s="8">
        <f t="shared" si="2"/>
        <v>96.201729367558514</v>
      </c>
    </row>
    <row r="82" spans="1:18" x14ac:dyDescent="0.25">
      <c r="A82" s="6" t="s">
        <v>144</v>
      </c>
    </row>
    <row r="83" spans="1:18" x14ac:dyDescent="0.25">
      <c r="C83" s="22"/>
      <c r="N83" s="9"/>
      <c r="O83" s="9"/>
      <c r="P83" s="9"/>
    </row>
    <row r="91" spans="1:18" x14ac:dyDescent="0.25"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</sheetData>
  <sortState ref="G4:J14">
    <sortCondition ref="I4:I14"/>
  </sortState>
  <mergeCells count="3">
    <mergeCell ref="G2:J2"/>
    <mergeCell ref="A2:E2"/>
    <mergeCell ref="G16:J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zoomScaleNormal="100" workbookViewId="0"/>
  </sheetViews>
  <sheetFormatPr defaultRowHeight="15" x14ac:dyDescent="0.25"/>
  <cols>
    <col min="1" max="2" width="16.5703125" bestFit="1" customWidth="1"/>
    <col min="3" max="3" width="16.85546875" bestFit="1" customWidth="1"/>
    <col min="4" max="4" width="18.5703125" bestFit="1" customWidth="1"/>
    <col min="5" max="5" width="18.42578125" bestFit="1" customWidth="1"/>
    <col min="6" max="6" width="17.42578125" bestFit="1" customWidth="1"/>
    <col min="8" max="8" width="10.7109375" customWidth="1"/>
  </cols>
  <sheetData>
    <row r="1" spans="1:5" s="29" customFormat="1" ht="56.25" customHeight="1" x14ac:dyDescent="0.25">
      <c r="D1" s="30"/>
      <c r="E1" s="30"/>
    </row>
    <row r="2" spans="1:5" ht="27" customHeight="1" x14ac:dyDescent="0.25">
      <c r="A2" s="56" t="s">
        <v>106</v>
      </c>
      <c r="B2" s="56"/>
      <c r="C2" s="56"/>
      <c r="D2" s="56"/>
    </row>
    <row r="3" spans="1:5" x14ac:dyDescent="0.25">
      <c r="A3" s="34" t="s">
        <v>101</v>
      </c>
      <c r="B3" s="35" t="s">
        <v>117</v>
      </c>
      <c r="C3" s="35" t="s">
        <v>96</v>
      </c>
      <c r="D3" s="35" t="s">
        <v>79</v>
      </c>
    </row>
    <row r="4" spans="1:5" x14ac:dyDescent="0.25">
      <c r="A4" s="2" t="s">
        <v>85</v>
      </c>
      <c r="B4" s="3">
        <v>68.700484805486582</v>
      </c>
      <c r="C4" s="3">
        <v>31.299515194513422</v>
      </c>
      <c r="D4" s="2">
        <v>100</v>
      </c>
    </row>
    <row r="5" spans="1:5" x14ac:dyDescent="0.25">
      <c r="A5" s="2" t="s">
        <v>83</v>
      </c>
      <c r="B5" s="3">
        <v>72.055137844611522</v>
      </c>
      <c r="C5" s="3">
        <v>27.944862155388471</v>
      </c>
      <c r="D5" s="2">
        <v>100</v>
      </c>
    </row>
    <row r="6" spans="1:5" x14ac:dyDescent="0.25">
      <c r="A6" s="2" t="s">
        <v>84</v>
      </c>
      <c r="B6" s="3">
        <v>77.108594270486336</v>
      </c>
      <c r="C6" s="3">
        <v>22.891405729513657</v>
      </c>
      <c r="D6" s="2">
        <v>100</v>
      </c>
    </row>
    <row r="7" spans="1:5" x14ac:dyDescent="0.25">
      <c r="A7" s="2" t="s">
        <v>86</v>
      </c>
      <c r="B7" s="3">
        <v>77.335431904453287</v>
      </c>
      <c r="C7" s="3">
        <v>22.664568095546709</v>
      </c>
      <c r="D7" s="2">
        <v>100</v>
      </c>
    </row>
    <row r="8" spans="1:5" x14ac:dyDescent="0.25">
      <c r="A8" s="4" t="s">
        <v>99</v>
      </c>
      <c r="B8" s="3">
        <v>80.930776344949095</v>
      </c>
      <c r="C8" s="3">
        <v>19.069223655050866</v>
      </c>
      <c r="D8" s="2">
        <v>99.999999999999986</v>
      </c>
    </row>
    <row r="9" spans="1:5" x14ac:dyDescent="0.25">
      <c r="A9" s="2" t="s">
        <v>80</v>
      </c>
      <c r="B9" s="3">
        <v>81.141692150866461</v>
      </c>
      <c r="C9" s="3">
        <v>18.858307849133539</v>
      </c>
      <c r="D9" s="2">
        <v>100</v>
      </c>
    </row>
    <row r="10" spans="1:5" x14ac:dyDescent="0.25">
      <c r="A10" s="2" t="s">
        <v>87</v>
      </c>
      <c r="B10" s="3">
        <v>81.617199059970403</v>
      </c>
      <c r="C10" s="3">
        <v>18.382800940029593</v>
      </c>
      <c r="D10" s="2">
        <v>100</v>
      </c>
    </row>
    <row r="11" spans="1:5" x14ac:dyDescent="0.25">
      <c r="A11" s="4" t="s">
        <v>81</v>
      </c>
      <c r="B11" s="3">
        <v>81.792217065333801</v>
      </c>
      <c r="C11" s="3">
        <v>18.207782934666191</v>
      </c>
      <c r="D11" s="2">
        <v>100</v>
      </c>
    </row>
    <row r="12" spans="1:5" x14ac:dyDescent="0.25">
      <c r="A12" s="2" t="s">
        <v>89</v>
      </c>
      <c r="B12" s="3">
        <v>83.175872093023244</v>
      </c>
      <c r="C12" s="3">
        <v>16.824127906976745</v>
      </c>
      <c r="D12" s="2">
        <v>99.999999999999986</v>
      </c>
    </row>
    <row r="13" spans="1:5" x14ac:dyDescent="0.25">
      <c r="A13" s="4" t="s">
        <v>88</v>
      </c>
      <c r="B13" s="3">
        <v>84.348461508077577</v>
      </c>
      <c r="C13" s="3">
        <v>15.651538491922423</v>
      </c>
      <c r="D13" s="2">
        <v>100</v>
      </c>
    </row>
    <row r="14" spans="1:5" x14ac:dyDescent="0.25">
      <c r="A14" s="2" t="s">
        <v>82</v>
      </c>
      <c r="B14" s="3">
        <v>85.861873761675639</v>
      </c>
      <c r="C14" s="3">
        <v>14.13812623832437</v>
      </c>
      <c r="D14" s="2">
        <v>100.00000000000001</v>
      </c>
    </row>
    <row r="15" spans="1:5" x14ac:dyDescent="0.25">
      <c r="A15" t="s">
        <v>144</v>
      </c>
    </row>
    <row r="20" spans="1:8" x14ac:dyDescent="0.25">
      <c r="A20" s="51" t="s">
        <v>107</v>
      </c>
      <c r="B20" s="51"/>
      <c r="C20" s="51"/>
      <c r="D20" s="51"/>
      <c r="E20" s="51"/>
      <c r="F20" s="51"/>
      <c r="G20" s="51"/>
      <c r="H20" s="51"/>
    </row>
    <row r="35" spans="1:1" x14ac:dyDescent="0.25">
      <c r="A35" t="s">
        <v>144</v>
      </c>
    </row>
  </sheetData>
  <sortState ref="A4:D14">
    <sortCondition ref="B4:B14"/>
  </sortState>
  <mergeCells count="2">
    <mergeCell ref="A2:D2"/>
    <mergeCell ref="A20:H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"/>
  <sheetViews>
    <sheetView zoomScaleNormal="100" workbookViewId="0"/>
  </sheetViews>
  <sheetFormatPr defaultRowHeight="15" x14ac:dyDescent="0.25"/>
  <cols>
    <col min="1" max="1" width="13.85546875" style="6" customWidth="1"/>
    <col min="2" max="2" width="16.85546875" style="6" customWidth="1"/>
    <col min="3" max="3" width="16.85546875" style="6" bestFit="1" customWidth="1"/>
    <col min="4" max="4" width="18.5703125" style="6" bestFit="1" customWidth="1"/>
    <col min="5" max="5" width="18.42578125" style="6" bestFit="1" customWidth="1"/>
    <col min="6" max="6" width="17.42578125" style="6" bestFit="1" customWidth="1"/>
    <col min="7" max="16384" width="9.140625" style="6"/>
  </cols>
  <sheetData>
    <row r="1" spans="1:5" s="29" customFormat="1" ht="56.25" customHeight="1" x14ac:dyDescent="0.25">
      <c r="D1" s="30"/>
      <c r="E1" s="30"/>
    </row>
    <row r="2" spans="1:5" ht="40.5" customHeight="1" x14ac:dyDescent="0.25">
      <c r="A2" s="53" t="s">
        <v>108</v>
      </c>
      <c r="B2" s="53"/>
      <c r="C2" s="53"/>
      <c r="D2" s="53"/>
    </row>
    <row r="3" spans="1:5" x14ac:dyDescent="0.25">
      <c r="A3" s="33" t="s">
        <v>95</v>
      </c>
      <c r="B3" s="31" t="s">
        <v>117</v>
      </c>
      <c r="C3" s="31" t="s">
        <v>96</v>
      </c>
      <c r="D3" s="31" t="s">
        <v>79</v>
      </c>
    </row>
    <row r="4" spans="1:5" x14ac:dyDescent="0.25">
      <c r="A4" s="5" t="s">
        <v>85</v>
      </c>
      <c r="B4" s="14">
        <v>12.272016675351747</v>
      </c>
      <c r="C4" s="14">
        <v>87.72798332464825</v>
      </c>
      <c r="D4" s="14">
        <v>100</v>
      </c>
    </row>
    <row r="5" spans="1:5" x14ac:dyDescent="0.25">
      <c r="A5" s="5" t="s">
        <v>87</v>
      </c>
      <c r="B5" s="14">
        <v>13.747228381374724</v>
      </c>
      <c r="C5" s="14">
        <v>86.252771618625275</v>
      </c>
      <c r="D5" s="14">
        <v>100</v>
      </c>
    </row>
    <row r="6" spans="1:5" x14ac:dyDescent="0.25">
      <c r="A6" s="5" t="s">
        <v>81</v>
      </c>
      <c r="B6" s="14">
        <v>16.056988833269155</v>
      </c>
      <c r="C6" s="14">
        <v>83.943011166730841</v>
      </c>
      <c r="D6" s="14">
        <v>100</v>
      </c>
    </row>
    <row r="7" spans="1:5" x14ac:dyDescent="0.25">
      <c r="A7" s="5" t="s">
        <v>83</v>
      </c>
      <c r="B7" s="14">
        <v>17.011340893929287</v>
      </c>
      <c r="C7" s="14">
        <v>82.988659106070713</v>
      </c>
      <c r="D7" s="14">
        <v>100</v>
      </c>
    </row>
    <row r="8" spans="1:5" x14ac:dyDescent="0.25">
      <c r="A8" s="5" t="s">
        <v>84</v>
      </c>
      <c r="B8" s="14">
        <v>17.367668097281829</v>
      </c>
      <c r="C8" s="14">
        <v>82.632331902718164</v>
      </c>
      <c r="D8" s="14">
        <v>100</v>
      </c>
    </row>
    <row r="9" spans="1:5" x14ac:dyDescent="0.25">
      <c r="A9" s="5" t="s">
        <v>89</v>
      </c>
      <c r="B9" s="14">
        <v>17.540687160940323</v>
      </c>
      <c r="C9" s="14">
        <v>82.459312839059677</v>
      </c>
      <c r="D9" s="14">
        <v>100</v>
      </c>
    </row>
    <row r="10" spans="1:5" x14ac:dyDescent="0.25">
      <c r="A10" s="5" t="s">
        <v>99</v>
      </c>
      <c r="B10" s="14">
        <v>21.034388218705939</v>
      </c>
      <c r="C10" s="14">
        <v>78.965611781294101</v>
      </c>
      <c r="D10" s="14">
        <v>100</v>
      </c>
    </row>
    <row r="11" spans="1:5" x14ac:dyDescent="0.25">
      <c r="A11" s="5" t="s">
        <v>80</v>
      </c>
      <c r="B11" s="14">
        <v>21.543586896168794</v>
      </c>
      <c r="C11" s="14">
        <v>78.456413103831196</v>
      </c>
      <c r="D11" s="14">
        <v>99.999999999999986</v>
      </c>
    </row>
    <row r="12" spans="1:5" x14ac:dyDescent="0.25">
      <c r="A12" s="5" t="s">
        <v>82</v>
      </c>
      <c r="B12" s="14">
        <v>22.683397683397683</v>
      </c>
      <c r="C12" s="14">
        <v>77.316602316602314</v>
      </c>
      <c r="D12" s="14">
        <v>100</v>
      </c>
    </row>
    <row r="13" spans="1:5" x14ac:dyDescent="0.25">
      <c r="A13" s="5" t="s">
        <v>86</v>
      </c>
      <c r="B13" s="14">
        <v>23.08313155770783</v>
      </c>
      <c r="C13" s="14">
        <v>76.91686844229217</v>
      </c>
      <c r="D13" s="14">
        <v>100</v>
      </c>
    </row>
    <row r="14" spans="1:5" x14ac:dyDescent="0.25">
      <c r="A14" s="5" t="s">
        <v>88</v>
      </c>
      <c r="B14" s="14">
        <v>25.324265898036391</v>
      </c>
      <c r="C14" s="14">
        <v>74.675734101963613</v>
      </c>
      <c r="D14" s="14">
        <v>100</v>
      </c>
    </row>
    <row r="15" spans="1:5" x14ac:dyDescent="0.25">
      <c r="A15" s="6" t="s">
        <v>144</v>
      </c>
    </row>
    <row r="20" spans="1:8" x14ac:dyDescent="0.25">
      <c r="A20" s="55" t="s">
        <v>131</v>
      </c>
      <c r="B20" s="55"/>
      <c r="C20" s="55"/>
      <c r="D20" s="55"/>
      <c r="E20" s="55"/>
      <c r="F20" s="55"/>
      <c r="G20" s="55"/>
      <c r="H20" s="55"/>
    </row>
    <row r="35" spans="1:1" x14ac:dyDescent="0.25">
      <c r="A35" s="6" t="s">
        <v>144</v>
      </c>
    </row>
  </sheetData>
  <sortState ref="A4:D14">
    <sortCondition ref="B4:B14"/>
  </sortState>
  <mergeCells count="2">
    <mergeCell ref="A20:H20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Ficha Técnica</vt:lpstr>
      <vt:lpstr>Leia</vt:lpstr>
      <vt:lpstr>Índice </vt:lpstr>
      <vt:lpstr>Plan 1</vt:lpstr>
      <vt:lpstr>Plan 2</vt:lpstr>
      <vt:lpstr>Plan 3</vt:lpstr>
      <vt:lpstr>Plan 4</vt:lpstr>
      <vt:lpstr>Plan 5</vt:lpstr>
      <vt:lpstr>Plan 6</vt:lpstr>
      <vt:lpstr>Plan 7</vt:lpstr>
      <vt:lpstr>Plan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Aloir Eggert ADM</dc:creator>
  <cp:lastModifiedBy>Gabriel Gomes Lamounier</cp:lastModifiedBy>
  <dcterms:created xsi:type="dcterms:W3CDTF">2014-09-01T16:51:06Z</dcterms:created>
  <dcterms:modified xsi:type="dcterms:W3CDTF">2021-08-31T11:58:33Z</dcterms:modified>
</cp:coreProperties>
</file>