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Público\Marlon\"/>
    </mc:Choice>
  </mc:AlternateContent>
  <xr:revisionPtr revIDLastSave="0" documentId="13_ncr:1_{CE22101D-365D-4854-8DEC-E1E2652773CD}" xr6:coauthVersionLast="43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Ficha Técnica" sheetId="11" r:id="rId1"/>
    <sheet name="Leia" sheetId="12" r:id="rId2"/>
    <sheet name="Índice" sheetId="10" r:id="rId3"/>
    <sheet name="Plan 1" sheetId="1" r:id="rId4"/>
    <sheet name="Plan 2" sheetId="2" r:id="rId5"/>
    <sheet name="Plan 3" sheetId="3" r:id="rId6"/>
    <sheet name="Plan 4" sheetId="4" r:id="rId7"/>
    <sheet name="Plan 5" sheetId="9" r:id="rId8"/>
    <sheet name="Plan 6" sheetId="6" r:id="rId9"/>
    <sheet name="Plan 7" sheetId="7" r:id="rId10"/>
    <sheet name="Plan 8" sheetId="8" r:id="rId11"/>
  </sheets>
  <definedNames>
    <definedName name="_xlnm._FilterDatabase" localSheetId="3" hidden="1">'Plan 1'!$A$3:$C$14</definedName>
    <definedName name="_xlnm._FilterDatabase" localSheetId="6" hidden="1">'Plan 4'!$G$4:$I$14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4" l="1"/>
  <c r="E23" i="4"/>
  <c r="E52" i="4"/>
  <c r="E70" i="4"/>
  <c r="E20" i="4" l="1"/>
  <c r="E71" i="4"/>
  <c r="E81" i="4"/>
  <c r="E42" i="4"/>
  <c r="E25" i="4"/>
  <c r="E75" i="4"/>
  <c r="E10" i="4"/>
  <c r="E59" i="4"/>
  <c r="E21" i="4"/>
  <c r="E30" i="4"/>
  <c r="E32" i="4"/>
  <c r="E56" i="4"/>
  <c r="E9" i="4"/>
  <c r="E65" i="4"/>
  <c r="E11" i="4"/>
  <c r="E12" i="4"/>
  <c r="E48" i="4"/>
  <c r="E22" i="4"/>
  <c r="E36" i="4"/>
  <c r="E47" i="4"/>
  <c r="E73" i="4"/>
  <c r="E62" i="4"/>
  <c r="E24" i="4"/>
  <c r="E67" i="4"/>
  <c r="E31" i="4"/>
  <c r="E72" i="4"/>
  <c r="E34" i="4"/>
  <c r="E8" i="4"/>
  <c r="E35" i="4"/>
  <c r="E14" i="4"/>
  <c r="E68" i="4"/>
  <c r="E18" i="4"/>
  <c r="E69" i="4"/>
  <c r="E60" i="4"/>
  <c r="E13" i="4"/>
  <c r="E53" i="4"/>
  <c r="E54" i="4"/>
  <c r="E45" i="4"/>
  <c r="E46" i="4"/>
  <c r="E19" i="4"/>
  <c r="E74" i="4"/>
  <c r="E26" i="4"/>
  <c r="E61" i="4"/>
  <c r="E16" i="4"/>
  <c r="E49" i="4"/>
  <c r="E58" i="4"/>
  <c r="E44" i="4"/>
  <c r="E51" i="4"/>
  <c r="E63" i="4"/>
  <c r="E55" i="4"/>
  <c r="E57" i="4"/>
  <c r="E78" i="4"/>
  <c r="E27" i="4"/>
  <c r="E43" i="4"/>
  <c r="E7" i="4"/>
  <c r="E39" i="4"/>
  <c r="E28" i="4"/>
  <c r="E76" i="4"/>
  <c r="E15" i="4"/>
  <c r="E66" i="4"/>
  <c r="E64" i="4"/>
  <c r="E38" i="4"/>
  <c r="E80" i="4"/>
  <c r="E50" i="4"/>
  <c r="E41" i="4"/>
  <c r="E40" i="4"/>
  <c r="E37" i="4"/>
  <c r="E6" i="4"/>
  <c r="E33" i="4"/>
  <c r="E29" i="4"/>
  <c r="E17" i="4"/>
  <c r="E79" i="4"/>
  <c r="E77" i="4"/>
  <c r="E5" i="4"/>
</calcChain>
</file>

<file path=xl/sharedStrings.xml><?xml version="1.0" encoding="utf-8"?>
<sst xmlns="http://schemas.openxmlformats.org/spreadsheetml/2006/main" count="491" uniqueCount="151">
  <si>
    <t>Total</t>
  </si>
  <si>
    <t>Urbana</t>
  </si>
  <si>
    <t>Rural</t>
  </si>
  <si>
    <t>Particular Permanente</t>
  </si>
  <si>
    <t>Particular Improvisado</t>
  </si>
  <si>
    <t>Coletivo</t>
  </si>
  <si>
    <t>Inadequado</t>
  </si>
  <si>
    <t>Adequado</t>
  </si>
  <si>
    <t>Não Coletado</t>
  </si>
  <si>
    <t>Coletado</t>
  </si>
  <si>
    <t>Caparaó</t>
  </si>
  <si>
    <t>Central Serrana</t>
  </si>
  <si>
    <t>Central Sul</t>
  </si>
  <si>
    <t>Centro Oeste</t>
  </si>
  <si>
    <t>Litoral Sul</t>
  </si>
  <si>
    <t>Metropolitana</t>
  </si>
  <si>
    <t>Nordeste</t>
  </si>
  <si>
    <t>Noroeste</t>
  </si>
  <si>
    <t>Rio Doce</t>
  </si>
  <si>
    <t>Sudoeste Serrana</t>
  </si>
  <si>
    <t>Coleta inadequada</t>
  </si>
  <si>
    <t>Outro</t>
  </si>
  <si>
    <t>Possui</t>
  </si>
  <si>
    <t>Não possui</t>
  </si>
  <si>
    <t>cd_ibge</t>
  </si>
  <si>
    <t xml:space="preserve">Adequado </t>
  </si>
  <si>
    <t>ESPÍRITO SANTO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</si>
  <si>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</si>
  <si>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</si>
  <si>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</si>
  <si>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</si>
  <si>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</si>
  <si>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</si>
  <si>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</si>
  <si>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</si>
  <si>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</si>
  <si>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</si>
  <si>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</si>
  <si>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</si>
  <si>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</si>
  <si>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</si>
  <si>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</si>
  <si>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</si>
  <si>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</si>
  <si>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</si>
  <si>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</si>
  <si>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</si>
  <si>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</si>
  <si>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</si>
  <si>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</si>
  <si>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</si>
  <si>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</si>
  <si>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</si>
  <si>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</si>
  <si>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</si>
  <si>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</si>
  <si>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</si>
  <si>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</si>
  <si>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</si>
  <si>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</si>
  <si>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</si>
  <si>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</si>
  <si>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</si>
  <si>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</si>
  <si>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</si>
  <si>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</si>
  <si>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</si>
  <si>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</si>
  <si>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</si>
  <si>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</si>
  <si>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</si>
  <si>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</si>
  <si>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</si>
  <si>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</si>
  <si>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</si>
  <si>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</si>
  <si>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</si>
  <si>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</si>
  <si>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</si>
  <si>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</si>
  <si>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</si>
  <si>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</si>
  <si>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</si>
  <si>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</si>
  <si>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</si>
  <si>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</si>
  <si>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</si>
  <si>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</si>
  <si>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</si>
  <si>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</si>
  <si>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</si>
  <si>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</si>
  <si>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</si>
  <si>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</si>
  <si>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</si>
  <si>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</si>
  <si>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</si>
  <si>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</si>
  <si>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</si>
  <si>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</si>
  <si>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</si>
  <si>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</si>
  <si>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</si>
  <si>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</si>
  <si>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</si>
  <si>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cód_ibge</t>
  </si>
  <si>
    <t>Tabela. Percentual de famílias por situação de domicílio - Espírito Santo e microrregiões, 2021</t>
  </si>
  <si>
    <t>Gráfico 19. Percentual de famílias por situação de domicílio - Espírito Santo e microrregiões, 2021</t>
  </si>
  <si>
    <t>Microrregião</t>
  </si>
  <si>
    <t>Tabela. Percentual de famílias por espécie do domicílio - Espírito Santo e microrregiões, 2021</t>
  </si>
  <si>
    <t>Gráfico 20. Percentual de famílias por espécie do domicílio - Espírito Santo e microrregiões, 2021</t>
  </si>
  <si>
    <t>Tabela. Percentual de famílias por material usado na construção das paredes do domicílio - Espírito Santo e microrregiões, 2021</t>
  </si>
  <si>
    <t>Gráf 21. Percentual de famílias por material usado na construção das paredes do domicílio - Espírito Santo e microrregiões, 2021</t>
  </si>
  <si>
    <t>Tabela. Percentual de famílias que vivem em domicílios com acesso à coleta de lixo - Espírito Santo e microrregiões, 2021</t>
  </si>
  <si>
    <t>Municípios</t>
  </si>
  <si>
    <t>% Coleta inad</t>
  </si>
  <si>
    <t>Gráfico 22. Percentual de famílias que vivem em domicílios com acesso à coleta de lixo - Espírito Santo e microrregiões, 2021</t>
  </si>
  <si>
    <t>Tabela. Percentual de famílias que vivem em domicílios com esgotamento sanitário adequado e inadequado - Espírito Santo e microrregiões, 2021</t>
  </si>
  <si>
    <t>Gráfico 23. Percentual de famílias que vivem em domicílios com esgotamento sanitário adequado e inadequado - Espírito Santo e microrregiões, 2021</t>
  </si>
  <si>
    <t>Tabela. Percentual famílias que vivem em domicílios com acesso à iluminação elétrica - Espírito Santo e microrregiões, 2021</t>
  </si>
  <si>
    <t>medidor comunitário</t>
  </si>
  <si>
    <t xml:space="preserve"> medidor próprio</t>
  </si>
  <si>
    <t>Gráfico 24. Percentual de famílias que vivem em domicílios com acesso à iluminação elétrica - Espírito Santo e microrregiões, 2021</t>
  </si>
  <si>
    <t>Gráfico 25. Percentual de famílias que vivem em domicílios com abastecimento de água adequado e inadequado - Espírito Santo e microrregiões, 2021</t>
  </si>
  <si>
    <t>Tabela. Percentual de famílias que vivem em domicílios com água canalizada - Espírito Santo e microrregiões, 2021</t>
  </si>
  <si>
    <t>Gráfico 26. Percentual de famílias que vivem em domicílios com água canalizada - Espírito Santo e microrregiões, 2021</t>
  </si>
  <si>
    <t>Índice</t>
  </si>
  <si>
    <t>Tabela. Percentual de famílias que vivem em domicílios com acesso à coleta de lixo por município, 2021</t>
  </si>
  <si>
    <t>Tabela. Percentual de famílias que vivem em domicílios com esgotamento sanitário adequado e inadequado por município, 2021</t>
  </si>
  <si>
    <t xml:space="preserve">Tabela. Percentual de famílias que vivem em domicílios com abastecimento de água adequado e inadequado - Espírito Santo e microrregiões, 2021 </t>
  </si>
  <si>
    <t xml:space="preserve">Tabela. Percentual de famílias que vivem em domicílios com abastecimento de água adequado e inadequado, por município, 2021 </t>
  </si>
  <si>
    <t xml:space="preserve"> Adequado</t>
  </si>
  <si>
    <t>Instituto Jones dos Santos Neves</t>
  </si>
  <si>
    <t>Diretor Presidente</t>
  </si>
  <si>
    <t>Daniel Ricardo do Castro Cerqueira</t>
  </si>
  <si>
    <t>Diretora de Estudos e Pesquisas</t>
  </si>
  <si>
    <t>Latussa Laranja Monteiro</t>
  </si>
  <si>
    <t>Diretor de Integração e Projetos Especiais</t>
  </si>
  <si>
    <t>Pablo Silva Lira</t>
  </si>
  <si>
    <t>Coordenadora de Estudos Sociais</t>
  </si>
  <si>
    <t>Sandra Mara Pereira</t>
  </si>
  <si>
    <t>Elaboração</t>
  </si>
  <si>
    <t xml:space="preserve">Marlon Neves Bertolani </t>
  </si>
  <si>
    <t xml:space="preserve">Gabriel  Gomes Lamounier </t>
  </si>
  <si>
    <t>Fonte: CadÚnico, janeiro de 2021. Elaboração: Coordenação de Estudos Sociais - CES/IJSN</t>
  </si>
  <si>
    <t>Fonte: CadÚnico, março de 2021. Elaboração: Coordenação de Estudos Sociais - CES/IJSN</t>
  </si>
  <si>
    <t>Observações:</t>
  </si>
  <si>
    <t xml:space="preserve">3. As linhas utilizadas no calculo dos indicadores de pobreza foram: US$5,50 per capita dia, para a pobreza e US$ 1,90 per capita dia, para extrema pobreza.  Os Valores foram convertidos pela paridade poder de compra (PPC) de 2011 que equivale a R$ 1.66 para US$ 1,00 e corrigidos pela Índice de Preços ao Consumidor Amplo (IPCA) médio até a data de referência do banco do Cadastro Único. Assim os valores mensais das linhas de pobreza (US$5,50) e extrema pobreza (US$ 1,90) obtidos foram respectivamente R$ 450,00 e R$ 155,00. </t>
  </si>
  <si>
    <t>1. Para facilitar a visualização, os indicadores descritos no índice desse compêndio contam com uma interface direta (hiperlink) para as planilhas. Também é possivel fazer o movimento inverso clicando na palavra índice de cada planilha.</t>
  </si>
  <si>
    <t xml:space="preserve">2. Os indicadores que compõem esse compêndio foram construidos com base no Cadastro Único (base: janeiro de 2021) obtido por meio de uma parceria com a Secretaria de Trabalho, Assistência e Desenvolvimento Social (SETADES). As análises e mais detalhes sobre a construção dos indicadores podem ser obtidos na publicação "PERFIL DA POBREZA NO ESPÍRITO SANTO: Famílias inscritas no Cadastro Único 2021" disponivel no link (ainda será disponibilizado na Editoração)
</t>
  </si>
  <si>
    <t xml:space="preserve">4. Os indicadores foram construidos com base no população inscrita no Cadastro Único, portanto abrangem principalmente a parcela mais vulnerável da população capixaba. Esse fato deve ser observado em eventuais comparações com indicadores construidos a partir de outras fontes de dados como a Pesquisa Nacional por Amostra de Domicílios – PNAD. Em relação aos indicadores de pobreza, outra diferença refere-se ao fato de que os inidcadores com base no Cadastro Único não captam o efeito das políticas de transferênica de renda.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</si>
</sst>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9191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0" xfId="0" applyAlignment="1"/>
    <xf numFmtId="0" fontId="5" fillId="0" borderId="0" xfId="0" applyFont="1"/>
    <xf numFmtId="0" fontId="0" fillId="2" borderId="0" xfId="0" applyFill="1"/>
    <xf numFmtId="165" fontId="0" fillId="2" borderId="0" xfId="1" applyNumberFormat="1" applyFont="1" applyFill="1"/>
    <xf numFmtId="0" fontId="1" fillId="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5" xfId="0" applyFont="1" applyFill="1" applyBorder="1"/>
    <xf numFmtId="0" fontId="1" fillId="3" borderId="1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justify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'Plan 1'!$C$3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1'!$A$4:$A$14</c:f>
              <c:strCache>
                <c:ptCount val="11"/>
                <c:pt idx="0">
                  <c:v>Metropolitana</c:v>
                </c:pt>
                <c:pt idx="1">
                  <c:v>Rio Doce</c:v>
                </c:pt>
                <c:pt idx="2">
                  <c:v>ESPÍRITO SANTO</c:v>
                </c:pt>
                <c:pt idx="3">
                  <c:v>Nordeste</c:v>
                </c:pt>
                <c:pt idx="4">
                  <c:v>Central Sul</c:v>
                </c:pt>
                <c:pt idx="5">
                  <c:v>Centro Oeste</c:v>
                </c:pt>
                <c:pt idx="6">
                  <c:v>Caparaó</c:v>
                </c:pt>
                <c:pt idx="7">
                  <c:v>Litoral Sul</c:v>
                </c:pt>
                <c:pt idx="8">
                  <c:v>Noroeste</c:v>
                </c:pt>
                <c:pt idx="9">
                  <c:v>Sudoeste Serrana</c:v>
                </c:pt>
                <c:pt idx="10">
                  <c:v>Central Serrana</c:v>
                </c:pt>
              </c:strCache>
            </c:strRef>
          </c:cat>
          <c:val>
            <c:numRef>
              <c:f>'Plan 1'!$C$4:$C$14</c:f>
              <c:numCache>
                <c:formatCode>0.0</c:formatCode>
                <c:ptCount val="11"/>
                <c:pt idx="0">
                  <c:v>2.0051061362825542</c:v>
                </c:pt>
                <c:pt idx="1">
                  <c:v>14.634030531089007</c:v>
                </c:pt>
                <c:pt idx="2">
                  <c:v>16.63073243594075</c:v>
                </c:pt>
                <c:pt idx="3">
                  <c:v>17.79907375849556</c:v>
                </c:pt>
                <c:pt idx="4">
                  <c:v>18.911868828023103</c:v>
                </c:pt>
                <c:pt idx="5">
                  <c:v>25.410088801184017</c:v>
                </c:pt>
                <c:pt idx="6">
                  <c:v>31.635263176856288</c:v>
                </c:pt>
                <c:pt idx="7">
                  <c:v>32.222461892436009</c:v>
                </c:pt>
                <c:pt idx="8">
                  <c:v>33.971291866028707</c:v>
                </c:pt>
                <c:pt idx="9">
                  <c:v>52.557706379298871</c:v>
                </c:pt>
                <c:pt idx="10">
                  <c:v>55.570056865852521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5E8-8945-158DBC60AAB2}"/>
            </c:ext>
          </c:extLst>
        </c:ser>
        <c:ser>
          <c:idx val="0"/>
          <c:order val="1"/>
          <c:tx>
            <c:strRef>
              <c:f>'Plan 1'!$B$3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1'!$A$4:$A$14</c:f>
              <c:strCache>
                <c:ptCount val="11"/>
                <c:pt idx="0">
                  <c:v>Metropolitana</c:v>
                </c:pt>
                <c:pt idx="1">
                  <c:v>Rio Doce</c:v>
                </c:pt>
                <c:pt idx="2">
                  <c:v>ESPÍRITO SANTO</c:v>
                </c:pt>
                <c:pt idx="3">
                  <c:v>Nordeste</c:v>
                </c:pt>
                <c:pt idx="4">
                  <c:v>Central Sul</c:v>
                </c:pt>
                <c:pt idx="5">
                  <c:v>Centro Oeste</c:v>
                </c:pt>
                <c:pt idx="6">
                  <c:v>Caparaó</c:v>
                </c:pt>
                <c:pt idx="7">
                  <c:v>Litoral Sul</c:v>
                </c:pt>
                <c:pt idx="8">
                  <c:v>Noroeste</c:v>
                </c:pt>
                <c:pt idx="9">
                  <c:v>Sudoeste Serrana</c:v>
                </c:pt>
                <c:pt idx="10">
                  <c:v>Central Serrana</c:v>
                </c:pt>
              </c:strCache>
            </c:strRef>
          </c:cat>
          <c:val>
            <c:numRef>
              <c:f>'Plan 1'!$B$4:$B$14</c:f>
              <c:numCache>
                <c:formatCode>0.0</c:formatCode>
                <c:ptCount val="11"/>
                <c:pt idx="0">
                  <c:v>97.994893863717451</c:v>
                </c:pt>
                <c:pt idx="1">
                  <c:v>85.36596946891099</c:v>
                </c:pt>
                <c:pt idx="2">
                  <c:v>83.369267564059243</c:v>
                </c:pt>
                <c:pt idx="3">
                  <c:v>82.200926241504447</c:v>
                </c:pt>
                <c:pt idx="4">
                  <c:v>81.088131171976897</c:v>
                </c:pt>
                <c:pt idx="5">
                  <c:v>74.589911198815983</c:v>
                </c:pt>
                <c:pt idx="6">
                  <c:v>68.364736823143716</c:v>
                </c:pt>
                <c:pt idx="7">
                  <c:v>67.777538107563998</c:v>
                </c:pt>
                <c:pt idx="8">
                  <c:v>66.028708133971293</c:v>
                </c:pt>
                <c:pt idx="9">
                  <c:v>47.442293620701129</c:v>
                </c:pt>
                <c:pt idx="10">
                  <c:v>44.429943134147479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4-45E8-8945-158DBC60A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5472"/>
        <c:axId val="-1155738944"/>
      </c:barChart>
      <c:catAx>
        <c:axId val="-115574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38944"/>
        <c:crosses val="autoZero"/>
        <c:auto val="1"/>
        <c:lblAlgn val="ctr"/>
        <c:lblOffset val="100"/>
        <c:noMultiLvlLbl val="0"/>
      </c:catAx>
      <c:valAx>
        <c:axId val="-115573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54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'Plan 2'!$B$3</c:f>
              <c:strCache>
                <c:ptCount val="1"/>
                <c:pt idx="0">
                  <c:v>Particular Permanente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Rio Doce</c:v>
                </c:pt>
                <c:pt idx="1">
                  <c:v>Centro Oeste</c:v>
                </c:pt>
                <c:pt idx="2">
                  <c:v>Noroeste</c:v>
                </c:pt>
                <c:pt idx="3">
                  <c:v>Central Sul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Metropolitana</c:v>
                </c:pt>
                <c:pt idx="7">
                  <c:v>Caparaó</c:v>
                </c:pt>
                <c:pt idx="8">
                  <c:v>Nordeste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2'!$B$4:$B$14</c:f>
              <c:numCache>
                <c:formatCode>0.0</c:formatCode>
                <c:ptCount val="11"/>
                <c:pt idx="0">
                  <c:v>97.096460198000997</c:v>
                </c:pt>
                <c:pt idx="1">
                  <c:v>97.804637395165273</c:v>
                </c:pt>
                <c:pt idx="2">
                  <c:v>98.284873021715129</c:v>
                </c:pt>
                <c:pt idx="3">
                  <c:v>98.807527482765039</c:v>
                </c:pt>
                <c:pt idx="4">
                  <c:v>98.814607028782405</c:v>
                </c:pt>
                <c:pt idx="5">
                  <c:v>98.914293931550191</c:v>
                </c:pt>
                <c:pt idx="6">
                  <c:v>99.14822453871453</c:v>
                </c:pt>
                <c:pt idx="7">
                  <c:v>99.254242173145514</c:v>
                </c:pt>
                <c:pt idx="8">
                  <c:v>99.286258470668429</c:v>
                </c:pt>
                <c:pt idx="9">
                  <c:v>99.645753705602687</c:v>
                </c:pt>
                <c:pt idx="10">
                  <c:v>99.647442293620699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0-4292-B2E2-F42BE27EFEFD}"/>
            </c:ext>
          </c:extLst>
        </c:ser>
        <c:ser>
          <c:idx val="1"/>
          <c:order val="1"/>
          <c:tx>
            <c:strRef>
              <c:f>'Plan 2'!$C$3</c:f>
              <c:strCache>
                <c:ptCount val="1"/>
                <c:pt idx="0">
                  <c:v>Particular Improvisado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Rio Doce</c:v>
                </c:pt>
                <c:pt idx="1">
                  <c:v>Centro Oeste</c:v>
                </c:pt>
                <c:pt idx="2">
                  <c:v>Noroeste</c:v>
                </c:pt>
                <c:pt idx="3">
                  <c:v>Central Sul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Metropolitana</c:v>
                </c:pt>
                <c:pt idx="7">
                  <c:v>Caparaó</c:v>
                </c:pt>
                <c:pt idx="8">
                  <c:v>Nordeste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2'!$C$4:$C$14</c:f>
              <c:numCache>
                <c:formatCode>0.0</c:formatCode>
                <c:ptCount val="11"/>
                <c:pt idx="0">
                  <c:v>2.6447615203817576</c:v>
                </c:pt>
                <c:pt idx="1">
                  <c:v>1.7081894425259001</c:v>
                </c:pt>
                <c:pt idx="2">
                  <c:v>1.2881854987118146</c:v>
                </c:pt>
                <c:pt idx="3">
                  <c:v>0.52703026431366284</c:v>
                </c:pt>
                <c:pt idx="4">
                  <c:v>0.75195657634148561</c:v>
                </c:pt>
                <c:pt idx="5">
                  <c:v>0.90595340811044001</c:v>
                </c:pt>
                <c:pt idx="6">
                  <c:v>0.29154356430124312</c:v>
                </c:pt>
                <c:pt idx="7">
                  <c:v>0.43592607270238137</c:v>
                </c:pt>
                <c:pt idx="8">
                  <c:v>0.47114960503628855</c:v>
                </c:pt>
                <c:pt idx="9">
                  <c:v>0.14915633448308008</c:v>
                </c:pt>
                <c:pt idx="10">
                  <c:v>0.13304064391671658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0-4292-B2E2-F42BE27EFEFD}"/>
            </c:ext>
          </c:extLst>
        </c:ser>
        <c:ser>
          <c:idx val="2"/>
          <c:order val="2"/>
          <c:tx>
            <c:strRef>
              <c:f>'Plan 2'!$D$3</c:f>
              <c:strCache>
                <c:ptCount val="1"/>
                <c:pt idx="0">
                  <c:v>Coletivo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2'!$A$4:$A$14</c:f>
              <c:strCache>
                <c:ptCount val="11"/>
                <c:pt idx="0">
                  <c:v>Rio Doce</c:v>
                </c:pt>
                <c:pt idx="1">
                  <c:v>Centro Oeste</c:v>
                </c:pt>
                <c:pt idx="2">
                  <c:v>Noroeste</c:v>
                </c:pt>
                <c:pt idx="3">
                  <c:v>Central Sul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Metropolitana</c:v>
                </c:pt>
                <c:pt idx="7">
                  <c:v>Caparaó</c:v>
                </c:pt>
                <c:pt idx="8">
                  <c:v>Nordeste</c:v>
                </c:pt>
                <c:pt idx="9">
                  <c:v>Central Serrana</c:v>
                </c:pt>
                <c:pt idx="10">
                  <c:v>Sudoeste Serrana</c:v>
                </c:pt>
              </c:strCache>
            </c:strRef>
          </c:cat>
          <c:val>
            <c:numRef>
              <c:f>'Plan 2'!$D$4:$D$14</c:f>
              <c:numCache>
                <c:formatCode>0.0</c:formatCode>
                <c:ptCount val="11"/>
                <c:pt idx="0">
                  <c:v>0.25877828161724553</c:v>
                </c:pt>
                <c:pt idx="1">
                  <c:v>0.48717316230883084</c:v>
                </c:pt>
                <c:pt idx="2">
                  <c:v>0.42694147957305856</c:v>
                </c:pt>
                <c:pt idx="3">
                  <c:v>0.66544225292129144</c:v>
                </c:pt>
                <c:pt idx="4">
                  <c:v>0.43343639487611502</c:v>
                </c:pt>
                <c:pt idx="5">
                  <c:v>0.17975266033937301</c:v>
                </c:pt>
                <c:pt idx="6">
                  <c:v>0.56023189698422438</c:v>
                </c:pt>
                <c:pt idx="7">
                  <c:v>0.30983175415210579</c:v>
                </c:pt>
                <c:pt idx="8">
                  <c:v>0.24259192429528048</c:v>
                </c:pt>
                <c:pt idx="9">
                  <c:v>0.20508995991423509</c:v>
                </c:pt>
                <c:pt idx="10">
                  <c:v>0.21951706246258229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0-4292-B2E2-F42BE27E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1664"/>
        <c:axId val="-1155737856"/>
      </c:barChart>
      <c:catAx>
        <c:axId val="-115574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37856"/>
        <c:crosses val="autoZero"/>
        <c:auto val="1"/>
        <c:lblAlgn val="ctr"/>
        <c:lblOffset val="100"/>
        <c:noMultiLvlLbl val="0"/>
      </c:catAx>
      <c:valAx>
        <c:axId val="-115573785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16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'Plan 3'!$C$3</c:f>
              <c:strCache>
                <c:ptCount val="1"/>
                <c:pt idx="0">
                  <c:v>Adequado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3'!$A$4:$A$14</c:f>
              <c:strCache>
                <c:ptCount val="11"/>
                <c:pt idx="0">
                  <c:v>Caparaó</c:v>
                </c:pt>
                <c:pt idx="1">
                  <c:v>Nordeste</c:v>
                </c:pt>
                <c:pt idx="2">
                  <c:v>Central Serrana</c:v>
                </c:pt>
                <c:pt idx="3">
                  <c:v>Litoral Sul</c:v>
                </c:pt>
                <c:pt idx="4">
                  <c:v>Sudoeste Serrana</c:v>
                </c:pt>
                <c:pt idx="5">
                  <c:v>Central Sul</c:v>
                </c:pt>
                <c:pt idx="6">
                  <c:v>Noroeste</c:v>
                </c:pt>
                <c:pt idx="7">
                  <c:v>Metropolitana</c:v>
                </c:pt>
                <c:pt idx="8">
                  <c:v>ESPÍRITO SANTO</c:v>
                </c:pt>
                <c:pt idx="9">
                  <c:v>Centro Oeste</c:v>
                </c:pt>
                <c:pt idx="10">
                  <c:v>Rio Doce</c:v>
                </c:pt>
              </c:strCache>
            </c:strRef>
          </c:cat>
          <c:val>
            <c:numRef>
              <c:f>'Plan 3'!$C$4:$C$14</c:f>
              <c:numCache>
                <c:formatCode>0.0</c:formatCode>
                <c:ptCount val="11"/>
                <c:pt idx="0">
                  <c:v>99.059933727128652</c:v>
                </c:pt>
                <c:pt idx="1">
                  <c:v>98.617871522144114</c:v>
                </c:pt>
                <c:pt idx="2">
                  <c:v>98.503300176629168</c:v>
                </c:pt>
                <c:pt idx="3">
                  <c:v>98.489306731735326</c:v>
                </c:pt>
                <c:pt idx="4">
                  <c:v>98.24875621890547</c:v>
                </c:pt>
                <c:pt idx="5">
                  <c:v>98.165721253247099</c:v>
                </c:pt>
                <c:pt idx="6">
                  <c:v>98.002574949420634</c:v>
                </c:pt>
                <c:pt idx="7">
                  <c:v>97.871150011079095</c:v>
                </c:pt>
                <c:pt idx="8">
                  <c:v>97.800100518756494</c:v>
                </c:pt>
                <c:pt idx="9">
                  <c:v>96.516864258799743</c:v>
                </c:pt>
                <c:pt idx="10">
                  <c:v>95.44032609726041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E-4DF5-8AAB-1BBB4ED9D762}"/>
            </c:ext>
          </c:extLst>
        </c:ser>
        <c:ser>
          <c:idx val="0"/>
          <c:order val="1"/>
          <c:tx>
            <c:strRef>
              <c:f>'Plan 3'!$B$3</c:f>
              <c:strCache>
                <c:ptCount val="1"/>
                <c:pt idx="0">
                  <c:v>Inadequado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3'!$A$4:$A$14</c:f>
              <c:strCache>
                <c:ptCount val="11"/>
                <c:pt idx="0">
                  <c:v>Caparaó</c:v>
                </c:pt>
                <c:pt idx="1">
                  <c:v>Nordeste</c:v>
                </c:pt>
                <c:pt idx="2">
                  <c:v>Central Serrana</c:v>
                </c:pt>
                <c:pt idx="3">
                  <c:v>Litoral Sul</c:v>
                </c:pt>
                <c:pt idx="4">
                  <c:v>Sudoeste Serrana</c:v>
                </c:pt>
                <c:pt idx="5">
                  <c:v>Central Sul</c:v>
                </c:pt>
                <c:pt idx="6">
                  <c:v>Noroeste</c:v>
                </c:pt>
                <c:pt idx="7">
                  <c:v>Metropolitana</c:v>
                </c:pt>
                <c:pt idx="8">
                  <c:v>ESPÍRITO SANTO</c:v>
                </c:pt>
                <c:pt idx="9">
                  <c:v>Centro Oeste</c:v>
                </c:pt>
                <c:pt idx="10">
                  <c:v>Rio Doce</c:v>
                </c:pt>
              </c:strCache>
            </c:strRef>
          </c:cat>
          <c:val>
            <c:numRef>
              <c:f>'Plan 3'!$B$4:$B$14</c:f>
              <c:numCache>
                <c:formatCode>0.0</c:formatCode>
                <c:ptCount val="11"/>
                <c:pt idx="0">
                  <c:v>0.94006627287134426</c:v>
                </c:pt>
                <c:pt idx="1">
                  <c:v>1.382128477855898</c:v>
                </c:pt>
                <c:pt idx="2">
                  <c:v>1.4966998233708282</c:v>
                </c:pt>
                <c:pt idx="3">
                  <c:v>1.5106932682646763</c:v>
                </c:pt>
                <c:pt idx="4">
                  <c:v>1.7512437810945274</c:v>
                </c:pt>
                <c:pt idx="5">
                  <c:v>1.8342787467529025</c:v>
                </c:pt>
                <c:pt idx="6">
                  <c:v>1.9974250505793636</c:v>
                </c:pt>
                <c:pt idx="7">
                  <c:v>2.1288499889208952</c:v>
                </c:pt>
                <c:pt idx="8">
                  <c:v>2.1998994812435098</c:v>
                </c:pt>
                <c:pt idx="9">
                  <c:v>3.483135741200257</c:v>
                </c:pt>
                <c:pt idx="10">
                  <c:v>4.5596739027395961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E-4DF5-8AAB-1BBB4ED9D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4928"/>
        <c:axId val="-1155734592"/>
      </c:barChart>
      <c:catAx>
        <c:axId val="-115574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34592"/>
        <c:crosses val="autoZero"/>
        <c:auto val="1"/>
        <c:lblAlgn val="ctr"/>
        <c:lblOffset val="100"/>
        <c:noMultiLvlLbl val="0"/>
      </c:catAx>
      <c:valAx>
        <c:axId val="-11557345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49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'Plan 4'!$I$3</c:f>
              <c:strCache>
                <c:ptCount val="1"/>
                <c:pt idx="0">
                  <c:v>Coletado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4'!$G$4:$G$14</c:f>
              <c:strCache>
                <c:ptCount val="11"/>
                <c:pt idx="0">
                  <c:v>Metropolitana</c:v>
                </c:pt>
                <c:pt idx="1">
                  <c:v>Litoral Sul</c:v>
                </c:pt>
                <c:pt idx="2">
                  <c:v>Rio Doce</c:v>
                </c:pt>
                <c:pt idx="3">
                  <c:v>Central Sul</c:v>
                </c:pt>
                <c:pt idx="4">
                  <c:v>ESPÍRITO SANTO</c:v>
                </c:pt>
                <c:pt idx="5">
                  <c:v>Nordeste</c:v>
                </c:pt>
                <c:pt idx="6">
                  <c:v>Caparaó</c:v>
                </c:pt>
                <c:pt idx="7">
                  <c:v>Centro Oeste</c:v>
                </c:pt>
                <c:pt idx="8">
                  <c:v>Sudoeste Serrana</c:v>
                </c:pt>
                <c:pt idx="9">
                  <c:v>Central Serrana</c:v>
                </c:pt>
                <c:pt idx="10">
                  <c:v>Noroeste</c:v>
                </c:pt>
              </c:strCache>
            </c:strRef>
          </c:cat>
          <c:val>
            <c:numRef>
              <c:f>'Plan 4'!$I$4:$I$14</c:f>
              <c:numCache>
                <c:formatCode>0.0</c:formatCode>
                <c:ptCount val="11"/>
                <c:pt idx="0">
                  <c:v>98.604543946745522</c:v>
                </c:pt>
                <c:pt idx="1">
                  <c:v>96.165588427709523</c:v>
                </c:pt>
                <c:pt idx="2">
                  <c:v>92.601105188517778</c:v>
                </c:pt>
                <c:pt idx="3">
                  <c:v>92.058403599040972</c:v>
                </c:pt>
                <c:pt idx="4">
                  <c:v>90.951993197799183</c:v>
                </c:pt>
                <c:pt idx="5">
                  <c:v>87.361428023342697</c:v>
                </c:pt>
                <c:pt idx="6">
                  <c:v>82.794918330308533</c:v>
                </c:pt>
                <c:pt idx="7">
                  <c:v>82.080706179066837</c:v>
                </c:pt>
                <c:pt idx="8">
                  <c:v>76.228304405874496</c:v>
                </c:pt>
                <c:pt idx="9">
                  <c:v>76.031434184675845</c:v>
                </c:pt>
                <c:pt idx="10">
                  <c:v>70.390203714799284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1-421A-9719-1B7593C9EBAF}"/>
            </c:ext>
          </c:extLst>
        </c:ser>
        <c:ser>
          <c:idx val="0"/>
          <c:order val="1"/>
          <c:tx>
            <c:strRef>
              <c:f>'Plan 4'!$H$3</c:f>
              <c:strCache>
                <c:ptCount val="1"/>
                <c:pt idx="0">
                  <c:v>Não Coletado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4'!$G$4:$G$14</c:f>
              <c:strCache>
                <c:ptCount val="11"/>
                <c:pt idx="0">
                  <c:v>Metropolitana</c:v>
                </c:pt>
                <c:pt idx="1">
                  <c:v>Litoral Sul</c:v>
                </c:pt>
                <c:pt idx="2">
                  <c:v>Rio Doce</c:v>
                </c:pt>
                <c:pt idx="3">
                  <c:v>Central Sul</c:v>
                </c:pt>
                <c:pt idx="4">
                  <c:v>ESPÍRITO SANTO</c:v>
                </c:pt>
                <c:pt idx="5">
                  <c:v>Nordeste</c:v>
                </c:pt>
                <c:pt idx="6">
                  <c:v>Caparaó</c:v>
                </c:pt>
                <c:pt idx="7">
                  <c:v>Centro Oeste</c:v>
                </c:pt>
                <c:pt idx="8">
                  <c:v>Sudoeste Serrana</c:v>
                </c:pt>
                <c:pt idx="9">
                  <c:v>Central Serrana</c:v>
                </c:pt>
                <c:pt idx="10">
                  <c:v>Noroeste</c:v>
                </c:pt>
              </c:strCache>
            </c:strRef>
          </c:cat>
          <c:val>
            <c:numRef>
              <c:f>'Plan 4'!$H$4:$H$14</c:f>
              <c:numCache>
                <c:formatCode>0.0</c:formatCode>
                <c:ptCount val="11"/>
                <c:pt idx="0">
                  <c:v>1.3954560532544711</c:v>
                </c:pt>
                <c:pt idx="1">
                  <c:v>3.8344115722904708</c:v>
                </c:pt>
                <c:pt idx="2">
                  <c:v>7.3988948114822231</c:v>
                </c:pt>
                <c:pt idx="3">
                  <c:v>7.9415964009590265</c:v>
                </c:pt>
                <c:pt idx="4">
                  <c:v>9.0480068022008187</c:v>
                </c:pt>
                <c:pt idx="5">
                  <c:v>12.638571976657312</c:v>
                </c:pt>
                <c:pt idx="6">
                  <c:v>17.20508166969147</c:v>
                </c:pt>
                <c:pt idx="7">
                  <c:v>17.919293820933166</c:v>
                </c:pt>
                <c:pt idx="8">
                  <c:v>23.7716955941255</c:v>
                </c:pt>
                <c:pt idx="9">
                  <c:v>23.968565815324165</c:v>
                </c:pt>
                <c:pt idx="10">
                  <c:v>29.609796285200719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1-421A-9719-1B7593C9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1120"/>
        <c:axId val="-1155743296"/>
      </c:barChart>
      <c:catAx>
        <c:axId val="-1155741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3296"/>
        <c:crosses val="autoZero"/>
        <c:auto val="1"/>
        <c:lblAlgn val="ctr"/>
        <c:lblOffset val="100"/>
        <c:noMultiLvlLbl val="0"/>
      </c:catAx>
      <c:valAx>
        <c:axId val="-115574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11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73821887014689"/>
          <c:y val="3.1539985324948221E-2"/>
          <c:w val="0.80950747462543393"/>
          <c:h val="0.759680310193832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'Plan 5'!$G$3</c:f>
              <c:strCache>
                <c:ptCount val="1"/>
                <c:pt idx="0">
                  <c:v>Adequado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5'!$F$4:$F$14</c:f>
              <c:strCache>
                <c:ptCount val="11"/>
                <c:pt idx="0">
                  <c:v>Metropolitana</c:v>
                </c:pt>
                <c:pt idx="1">
                  <c:v>Central Sul</c:v>
                </c:pt>
                <c:pt idx="2">
                  <c:v>Centro Oeste</c:v>
                </c:pt>
                <c:pt idx="3">
                  <c:v>Rio Doce</c:v>
                </c:pt>
                <c:pt idx="4">
                  <c:v>ESPÍRITO SANTO</c:v>
                </c:pt>
                <c:pt idx="5">
                  <c:v>Caparaó</c:v>
                </c:pt>
                <c:pt idx="6">
                  <c:v>Nordeste</c:v>
                </c:pt>
                <c:pt idx="7">
                  <c:v>Noroeste</c:v>
                </c:pt>
                <c:pt idx="8">
                  <c:v>Litoral Sul</c:v>
                </c:pt>
                <c:pt idx="9">
                  <c:v>Sudoeste Serrana</c:v>
                </c:pt>
                <c:pt idx="10">
                  <c:v>Central Serrana</c:v>
                </c:pt>
              </c:strCache>
            </c:strRef>
          </c:cat>
          <c:val>
            <c:numRef>
              <c:f>'Plan 5'!$G$4:$G$14</c:f>
              <c:numCache>
                <c:formatCode>0.0</c:formatCode>
                <c:ptCount val="11"/>
                <c:pt idx="0">
                  <c:v>82.351177003168857</c:v>
                </c:pt>
                <c:pt idx="1">
                  <c:v>79.178535579609886</c:v>
                </c:pt>
                <c:pt idx="2">
                  <c:v>75.75901328273244</c:v>
                </c:pt>
                <c:pt idx="3">
                  <c:v>75.137712126077616</c:v>
                </c:pt>
                <c:pt idx="4">
                  <c:v>70.999079335851931</c:v>
                </c:pt>
                <c:pt idx="5">
                  <c:v>67.003967531758462</c:v>
                </c:pt>
                <c:pt idx="6">
                  <c:v>59.893256697115881</c:v>
                </c:pt>
                <c:pt idx="7">
                  <c:v>57.059001742028329</c:v>
                </c:pt>
                <c:pt idx="8">
                  <c:v>42.385712185800386</c:v>
                </c:pt>
                <c:pt idx="9">
                  <c:v>41.557917395398896</c:v>
                </c:pt>
                <c:pt idx="10">
                  <c:v>34.261523988711197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D-4C0A-B8D1-F142B24BA612}"/>
            </c:ext>
          </c:extLst>
        </c:ser>
        <c:ser>
          <c:idx val="0"/>
          <c:order val="1"/>
          <c:tx>
            <c:strRef>
              <c:f>'Plan 5'!$H$3</c:f>
              <c:strCache>
                <c:ptCount val="1"/>
                <c:pt idx="0">
                  <c:v>Inadequado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5'!$F$4:$F$14</c:f>
              <c:strCache>
                <c:ptCount val="11"/>
                <c:pt idx="0">
                  <c:v>Metropolitana</c:v>
                </c:pt>
                <c:pt idx="1">
                  <c:v>Central Sul</c:v>
                </c:pt>
                <c:pt idx="2">
                  <c:v>Centro Oeste</c:v>
                </c:pt>
                <c:pt idx="3">
                  <c:v>Rio Doce</c:v>
                </c:pt>
                <c:pt idx="4">
                  <c:v>ESPÍRITO SANTO</c:v>
                </c:pt>
                <c:pt idx="5">
                  <c:v>Caparaó</c:v>
                </c:pt>
                <c:pt idx="6">
                  <c:v>Nordeste</c:v>
                </c:pt>
                <c:pt idx="7">
                  <c:v>Noroeste</c:v>
                </c:pt>
                <c:pt idx="8">
                  <c:v>Litoral Sul</c:v>
                </c:pt>
                <c:pt idx="9">
                  <c:v>Sudoeste Serrana</c:v>
                </c:pt>
                <c:pt idx="10">
                  <c:v>Central Serrana</c:v>
                </c:pt>
              </c:strCache>
            </c:strRef>
          </c:cat>
          <c:val>
            <c:numRef>
              <c:f>'Plan 5'!$H$4:$H$14</c:f>
              <c:numCache>
                <c:formatCode>0.0</c:formatCode>
                <c:ptCount val="11"/>
                <c:pt idx="0">
                  <c:v>17.648822996831147</c:v>
                </c:pt>
                <c:pt idx="1">
                  <c:v>20.821464420390114</c:v>
                </c:pt>
                <c:pt idx="2">
                  <c:v>24.24098671726755</c:v>
                </c:pt>
                <c:pt idx="3">
                  <c:v>24.862287873922387</c:v>
                </c:pt>
                <c:pt idx="4">
                  <c:v>29.000920664148065</c:v>
                </c:pt>
                <c:pt idx="5">
                  <c:v>32.996032468241552</c:v>
                </c:pt>
                <c:pt idx="6">
                  <c:v>40.106743302884126</c:v>
                </c:pt>
                <c:pt idx="7">
                  <c:v>42.940998257971671</c:v>
                </c:pt>
                <c:pt idx="8">
                  <c:v>57.614287814199614</c:v>
                </c:pt>
                <c:pt idx="9">
                  <c:v>58.442082604601097</c:v>
                </c:pt>
                <c:pt idx="10">
                  <c:v>65.73847601128881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D-4C0A-B8D1-F142B24B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2752"/>
        <c:axId val="-1155740576"/>
      </c:barChart>
      <c:catAx>
        <c:axId val="-115574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0576"/>
        <c:crosses val="autoZero"/>
        <c:auto val="1"/>
        <c:lblAlgn val="ctr"/>
        <c:lblOffset val="100"/>
        <c:noMultiLvlLbl val="0"/>
      </c:catAx>
      <c:valAx>
        <c:axId val="-11557405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845480896155655"/>
          <c:y val="0.89346577003756777"/>
          <c:w val="0.23843086243420777"/>
          <c:h val="7.3361787326706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94785380517515"/>
          <c:y val="5.2878623673301532E-2"/>
          <c:w val="0.80085691460398167"/>
          <c:h val="0.766194378855657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'Plan 6'!$B$3</c:f>
              <c:strCache>
                <c:ptCount val="1"/>
                <c:pt idx="0">
                  <c:v> medidor próprio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6'!$A$4:$A$14</c:f>
              <c:strCache>
                <c:ptCount val="11"/>
                <c:pt idx="0">
                  <c:v>Rio Doce</c:v>
                </c:pt>
                <c:pt idx="1">
                  <c:v>Sudoeste Serrana</c:v>
                </c:pt>
                <c:pt idx="2">
                  <c:v>Noroeste</c:v>
                </c:pt>
                <c:pt idx="3">
                  <c:v>Metropolitana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Central Sul</c:v>
                </c:pt>
                <c:pt idx="7">
                  <c:v>Centro 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Nordeste</c:v>
                </c:pt>
              </c:strCache>
            </c:strRef>
          </c:cat>
          <c:val>
            <c:numRef>
              <c:f>'Plan 6'!$B$4:$B$14</c:f>
              <c:numCache>
                <c:formatCode>0.0</c:formatCode>
                <c:ptCount val="11"/>
                <c:pt idx="0">
                  <c:v>73.052472003520947</c:v>
                </c:pt>
                <c:pt idx="1">
                  <c:v>75.827770360480642</c:v>
                </c:pt>
                <c:pt idx="2">
                  <c:v>79.763331336129411</c:v>
                </c:pt>
                <c:pt idx="3">
                  <c:v>80.906652873278873</c:v>
                </c:pt>
                <c:pt idx="4">
                  <c:v>81.234113576958904</c:v>
                </c:pt>
                <c:pt idx="5">
                  <c:v>82.365341280802497</c:v>
                </c:pt>
                <c:pt idx="6">
                  <c:v>83.354435494733437</c:v>
                </c:pt>
                <c:pt idx="7">
                  <c:v>83.543505674653218</c:v>
                </c:pt>
                <c:pt idx="8">
                  <c:v>83.658802177858433</c:v>
                </c:pt>
                <c:pt idx="9">
                  <c:v>85.377490878473196</c:v>
                </c:pt>
                <c:pt idx="10">
                  <c:v>85.655150132261781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09-B1D7-6AB8BB0767BA}"/>
            </c:ext>
          </c:extLst>
        </c:ser>
        <c:ser>
          <c:idx val="1"/>
          <c:order val="1"/>
          <c:tx>
            <c:strRef>
              <c:f>'Plan 6'!$C$3</c:f>
              <c:strCache>
                <c:ptCount val="1"/>
                <c:pt idx="0">
                  <c:v>medidor comunitário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6'!$A$4:$A$14</c:f>
              <c:strCache>
                <c:ptCount val="11"/>
                <c:pt idx="0">
                  <c:v>Rio Doce</c:v>
                </c:pt>
                <c:pt idx="1">
                  <c:v>Sudoeste Serrana</c:v>
                </c:pt>
                <c:pt idx="2">
                  <c:v>Noroeste</c:v>
                </c:pt>
                <c:pt idx="3">
                  <c:v>Metropolitana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Central Sul</c:v>
                </c:pt>
                <c:pt idx="7">
                  <c:v>Centro 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Nordeste</c:v>
                </c:pt>
              </c:strCache>
            </c:strRef>
          </c:cat>
          <c:val>
            <c:numRef>
              <c:f>'Plan 6'!$C$4:$C$14</c:f>
              <c:numCache>
                <c:formatCode>0.0</c:formatCode>
                <c:ptCount val="11"/>
                <c:pt idx="0">
                  <c:v>24.120983911193701</c:v>
                </c:pt>
                <c:pt idx="1">
                  <c:v>22.643524699599464</c:v>
                </c:pt>
                <c:pt idx="2">
                  <c:v>19.55137807070102</c:v>
                </c:pt>
                <c:pt idx="3">
                  <c:v>12.174538830448153</c:v>
                </c:pt>
                <c:pt idx="4">
                  <c:v>14.418236376478422</c:v>
                </c:pt>
                <c:pt idx="5">
                  <c:v>11.550483390274042</c:v>
                </c:pt>
                <c:pt idx="6">
                  <c:v>15.026534845505241</c:v>
                </c:pt>
                <c:pt idx="7">
                  <c:v>15.040983606557376</c:v>
                </c:pt>
                <c:pt idx="8">
                  <c:v>16.079854809437386</c:v>
                </c:pt>
                <c:pt idx="9">
                  <c:v>14.295069697820189</c:v>
                </c:pt>
                <c:pt idx="10">
                  <c:v>9.0483209821699013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3-4F09-B1D7-6AB8BB0767BA}"/>
            </c:ext>
          </c:extLst>
        </c:ser>
        <c:ser>
          <c:idx val="2"/>
          <c:order val="2"/>
          <c:tx>
            <c:strRef>
              <c:f>'Plan 6'!$D$3</c:f>
              <c:strCache>
                <c:ptCount val="1"/>
                <c:pt idx="0">
                  <c:v>Outro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6'!$A$4:$A$14</c:f>
              <c:strCache>
                <c:ptCount val="11"/>
                <c:pt idx="0">
                  <c:v>Rio Doce</c:v>
                </c:pt>
                <c:pt idx="1">
                  <c:v>Sudoeste Serrana</c:v>
                </c:pt>
                <c:pt idx="2">
                  <c:v>Noroeste</c:v>
                </c:pt>
                <c:pt idx="3">
                  <c:v>Metropolitana</c:v>
                </c:pt>
                <c:pt idx="4">
                  <c:v>ESPÍRITO SANTO</c:v>
                </c:pt>
                <c:pt idx="5">
                  <c:v>Litoral Sul</c:v>
                </c:pt>
                <c:pt idx="6">
                  <c:v>Central Sul</c:v>
                </c:pt>
                <c:pt idx="7">
                  <c:v>Centro Oeste</c:v>
                </c:pt>
                <c:pt idx="8">
                  <c:v>Caparaó</c:v>
                </c:pt>
                <c:pt idx="9">
                  <c:v>Central Serrana</c:v>
                </c:pt>
                <c:pt idx="10">
                  <c:v>Nordeste</c:v>
                </c:pt>
              </c:strCache>
            </c:strRef>
          </c:cat>
          <c:val>
            <c:numRef>
              <c:f>'Plan 6'!$D$4:$D$14</c:f>
              <c:numCache>
                <c:formatCode>0.0</c:formatCode>
                <c:ptCount val="11"/>
                <c:pt idx="0">
                  <c:v>2.8265440852853438</c:v>
                </c:pt>
                <c:pt idx="1">
                  <c:v>1.5287049399198931</c:v>
                </c:pt>
                <c:pt idx="2">
                  <c:v>0.68529059316956265</c:v>
                </c:pt>
                <c:pt idx="3">
                  <c:v>6.9188082962729744</c:v>
                </c:pt>
                <c:pt idx="4">
                  <c:v>4.3476500465626842</c:v>
                </c:pt>
                <c:pt idx="5">
                  <c:v>6.0841753289234575</c:v>
                </c:pt>
                <c:pt idx="6">
                  <c:v>1.6190296597613212</c:v>
                </c:pt>
                <c:pt idx="7">
                  <c:v>1.4155107187894074</c:v>
                </c:pt>
                <c:pt idx="8">
                  <c:v>0.26134301270417426</c:v>
                </c:pt>
                <c:pt idx="9">
                  <c:v>0.32743942370661427</c:v>
                </c:pt>
                <c:pt idx="10">
                  <c:v>5.2965288855683221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3-4F09-B1D7-6AB8BB076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38400"/>
        <c:axId val="-1155735136"/>
      </c:barChart>
      <c:catAx>
        <c:axId val="-115573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35136"/>
        <c:crosses val="autoZero"/>
        <c:auto val="1"/>
        <c:lblAlgn val="ctr"/>
        <c:lblOffset val="100"/>
        <c:noMultiLvlLbl val="0"/>
      </c:catAx>
      <c:valAx>
        <c:axId val="-115573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38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326955051728866E-2"/>
          <c:y val="0.91385201208471178"/>
          <c:w val="0.8999999781522434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72254482561524"/>
          <c:y val="8.9654145926206838E-2"/>
          <c:w val="0.74980679582675658"/>
          <c:h val="0.73389172352889698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'Plan 7'!$H$3</c:f>
              <c:strCache>
                <c:ptCount val="1"/>
                <c:pt idx="0">
                  <c:v> Adequado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7'!$F$4:$F$14</c:f>
              <c:strCache>
                <c:ptCount val="11"/>
                <c:pt idx="0">
                  <c:v>Metropolitana</c:v>
                </c:pt>
                <c:pt idx="1">
                  <c:v>Rio Doce</c:v>
                </c:pt>
                <c:pt idx="2">
                  <c:v>Central Sul</c:v>
                </c:pt>
                <c:pt idx="3">
                  <c:v>ESPÍRITO SANTO</c:v>
                </c:pt>
                <c:pt idx="4">
                  <c:v>Litoral Sul</c:v>
                </c:pt>
                <c:pt idx="5">
                  <c:v>Nordeste</c:v>
                </c:pt>
                <c:pt idx="6">
                  <c:v>Centro Oeste</c:v>
                </c:pt>
                <c:pt idx="7">
                  <c:v>Caparaó</c:v>
                </c:pt>
                <c:pt idx="8">
                  <c:v>Noroeste</c:v>
                </c:pt>
                <c:pt idx="9">
                  <c:v>Sudoeste Serrana</c:v>
                </c:pt>
                <c:pt idx="10">
                  <c:v>Central Serrana</c:v>
                </c:pt>
              </c:strCache>
            </c:strRef>
          </c:cat>
          <c:val>
            <c:numRef>
              <c:f>'Plan 7'!$H$4:$H$14</c:f>
              <c:numCache>
                <c:formatCode>0.0</c:formatCode>
                <c:ptCount val="11"/>
                <c:pt idx="0">
                  <c:v>95.526332064566503</c:v>
                </c:pt>
                <c:pt idx="1">
                  <c:v>87.050711526236</c:v>
                </c:pt>
                <c:pt idx="2">
                  <c:v>84.873791115541067</c:v>
                </c:pt>
                <c:pt idx="3">
                  <c:v>83.273649119807814</c:v>
                </c:pt>
                <c:pt idx="4">
                  <c:v>81.602093479683063</c:v>
                </c:pt>
                <c:pt idx="5">
                  <c:v>77.418573188215575</c:v>
                </c:pt>
                <c:pt idx="6">
                  <c:v>76.491172761664558</c:v>
                </c:pt>
                <c:pt idx="7">
                  <c:v>67.949183303085306</c:v>
                </c:pt>
                <c:pt idx="8">
                  <c:v>65.701767525464348</c:v>
                </c:pt>
                <c:pt idx="9">
                  <c:v>47.870493991989321</c:v>
                </c:pt>
                <c:pt idx="10">
                  <c:v>43.951726073533536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8-4241-B850-12F06F78B2B1}"/>
            </c:ext>
          </c:extLst>
        </c:ser>
        <c:ser>
          <c:idx val="0"/>
          <c:order val="1"/>
          <c:tx>
            <c:strRef>
              <c:f>'Plan 7'!$G$3</c:f>
              <c:strCache>
                <c:ptCount val="1"/>
                <c:pt idx="0">
                  <c:v>Inadequado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7'!$F$4:$F$14</c:f>
              <c:strCache>
                <c:ptCount val="11"/>
                <c:pt idx="0">
                  <c:v>Metropolitana</c:v>
                </c:pt>
                <c:pt idx="1">
                  <c:v>Rio Doce</c:v>
                </c:pt>
                <c:pt idx="2">
                  <c:v>Central Sul</c:v>
                </c:pt>
                <c:pt idx="3">
                  <c:v>ESPÍRITO SANTO</c:v>
                </c:pt>
                <c:pt idx="4">
                  <c:v>Litoral Sul</c:v>
                </c:pt>
                <c:pt idx="5">
                  <c:v>Nordeste</c:v>
                </c:pt>
                <c:pt idx="6">
                  <c:v>Centro Oeste</c:v>
                </c:pt>
                <c:pt idx="7">
                  <c:v>Caparaó</c:v>
                </c:pt>
                <c:pt idx="8">
                  <c:v>Noroeste</c:v>
                </c:pt>
                <c:pt idx="9">
                  <c:v>Sudoeste Serrana</c:v>
                </c:pt>
                <c:pt idx="10">
                  <c:v>Central Serrana</c:v>
                </c:pt>
              </c:strCache>
            </c:strRef>
          </c:cat>
          <c:val>
            <c:numRef>
              <c:f>'Plan 7'!$G$4:$G$14</c:f>
              <c:numCache>
                <c:formatCode>0.0</c:formatCode>
                <c:ptCount val="11"/>
                <c:pt idx="0">
                  <c:v>4.4736679354334496</c:v>
                </c:pt>
                <c:pt idx="1">
                  <c:v>12.949288473763998</c:v>
                </c:pt>
                <c:pt idx="2">
                  <c:v>15.126208884458931</c:v>
                </c:pt>
                <c:pt idx="3">
                  <c:v>16.726350880192189</c:v>
                </c:pt>
                <c:pt idx="4">
                  <c:v>18.39790652031693</c:v>
                </c:pt>
                <c:pt idx="5">
                  <c:v>22.581426811784425</c:v>
                </c:pt>
                <c:pt idx="6">
                  <c:v>23.508827238335435</c:v>
                </c:pt>
                <c:pt idx="7">
                  <c:v>32.050816696914701</c:v>
                </c:pt>
                <c:pt idx="8">
                  <c:v>34.298232474535652</c:v>
                </c:pt>
                <c:pt idx="9">
                  <c:v>52.129506008010686</c:v>
                </c:pt>
                <c:pt idx="10">
                  <c:v>56.048273926466464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8-4241-B850-12F06F78B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7648"/>
        <c:axId val="-1155749280"/>
      </c:barChart>
      <c:catAx>
        <c:axId val="-115574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9280"/>
        <c:crosses val="autoZero"/>
        <c:auto val="1"/>
        <c:lblAlgn val="ctr"/>
        <c:lblOffset val="100"/>
        <c:noMultiLvlLbl val="0"/>
      </c:catAx>
      <c:valAx>
        <c:axId val="-115574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76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956367232239312"/>
          <c:y val="0.91777363484238139"/>
          <c:w val="0.32006129270278283"/>
          <c:h val="8.1234204322148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91048672329878"/>
          <c:y val="4.1452259939079521E-2"/>
          <c:w val="0.78746220826733659"/>
          <c:h val="0.71813130382113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'Plan 8'!$B$3</c:f>
              <c:strCache>
                <c:ptCount val="1"/>
                <c:pt idx="0">
                  <c:v>Possui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Metropolitana</c:v>
                </c:pt>
                <c:pt idx="1">
                  <c:v>Sudoeste Serrana</c:v>
                </c:pt>
                <c:pt idx="2">
                  <c:v>Caparaó</c:v>
                </c:pt>
                <c:pt idx="3">
                  <c:v>Central Serrana</c:v>
                </c:pt>
                <c:pt idx="4">
                  <c:v>Central Sul</c:v>
                </c:pt>
                <c:pt idx="5">
                  <c:v>Centro Oeste</c:v>
                </c:pt>
                <c:pt idx="6">
                  <c:v>ESPÍRITO SANTO</c:v>
                </c:pt>
                <c:pt idx="7">
                  <c:v>Litoral Sul</c:v>
                </c:pt>
                <c:pt idx="8">
                  <c:v>Rio Doce</c:v>
                </c:pt>
                <c:pt idx="9">
                  <c:v>Noroeste</c:v>
                </c:pt>
                <c:pt idx="10">
                  <c:v>Nordeste</c:v>
                </c:pt>
              </c:strCache>
            </c:strRef>
          </c:cat>
          <c:val>
            <c:numRef>
              <c:f>'Plan 8'!$B$4:$B$14</c:f>
              <c:numCache>
                <c:formatCode>0.0</c:formatCode>
                <c:ptCount val="11"/>
                <c:pt idx="0">
                  <c:v>98.955937997222577</c:v>
                </c:pt>
                <c:pt idx="1">
                  <c:v>98.918558077436586</c:v>
                </c:pt>
                <c:pt idx="2">
                  <c:v>98.635208711433748</c:v>
                </c:pt>
                <c:pt idx="3">
                  <c:v>98.484423238843661</c:v>
                </c:pt>
                <c:pt idx="4">
                  <c:v>98.372888661404602</c:v>
                </c:pt>
                <c:pt idx="5">
                  <c:v>98.319672131147541</c:v>
                </c:pt>
                <c:pt idx="6">
                  <c:v>98.236691395125987</c:v>
                </c:pt>
                <c:pt idx="7">
                  <c:v>97.993748637057493</c:v>
                </c:pt>
                <c:pt idx="8">
                  <c:v>97.816519145190469</c:v>
                </c:pt>
                <c:pt idx="9">
                  <c:v>97.412372678250449</c:v>
                </c:pt>
                <c:pt idx="10">
                  <c:v>95.943299073157931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3-4DB7-8561-EB7F3E262F87}"/>
            </c:ext>
          </c:extLst>
        </c:ser>
        <c:ser>
          <c:idx val="1"/>
          <c:order val="1"/>
          <c:tx>
            <c:strRef>
              <c:f>'Plan 8'!$C$3</c:f>
              <c:strCache>
                <c:ptCount val="1"/>
                <c:pt idx="0">
                  <c:v>Não possui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Metropolitana</c:v>
                </c:pt>
                <c:pt idx="1">
                  <c:v>Sudoeste Serrana</c:v>
                </c:pt>
                <c:pt idx="2">
                  <c:v>Caparaó</c:v>
                </c:pt>
                <c:pt idx="3">
                  <c:v>Central Serrana</c:v>
                </c:pt>
                <c:pt idx="4">
                  <c:v>Central Sul</c:v>
                </c:pt>
                <c:pt idx="5">
                  <c:v>Centro Oeste</c:v>
                </c:pt>
                <c:pt idx="6">
                  <c:v>ESPÍRITO SANTO</c:v>
                </c:pt>
                <c:pt idx="7">
                  <c:v>Litoral Sul</c:v>
                </c:pt>
                <c:pt idx="8">
                  <c:v>Rio Doce</c:v>
                </c:pt>
                <c:pt idx="9">
                  <c:v>Noroeste</c:v>
                </c:pt>
                <c:pt idx="10">
                  <c:v>Nordeste</c:v>
                </c:pt>
              </c:strCache>
            </c:strRef>
          </c:cat>
          <c:val>
            <c:numRef>
              <c:f>'Plan 8'!$C$4:$C$14</c:f>
              <c:numCache>
                <c:formatCode>0.0</c:formatCode>
                <c:ptCount val="11"/>
                <c:pt idx="0">
                  <c:v>1.0440620027774186</c:v>
                </c:pt>
                <c:pt idx="1">
                  <c:v>1.0814419225634178</c:v>
                </c:pt>
                <c:pt idx="2">
                  <c:v>1.3647912885662432</c:v>
                </c:pt>
                <c:pt idx="3">
                  <c:v>1.5155767611563291</c:v>
                </c:pt>
                <c:pt idx="4">
                  <c:v>1.6271113385954044</c:v>
                </c:pt>
                <c:pt idx="5">
                  <c:v>1.680327868852459</c:v>
                </c:pt>
                <c:pt idx="6">
                  <c:v>1.7633086048740108</c:v>
                </c:pt>
                <c:pt idx="7">
                  <c:v>2.0062513629425021</c:v>
                </c:pt>
                <c:pt idx="8">
                  <c:v>2.1834808548095261</c:v>
                </c:pt>
                <c:pt idx="9">
                  <c:v>2.5876273217495505</c:v>
                </c:pt>
                <c:pt idx="10">
                  <c:v>4.0567009268420735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3-4DB7-8561-EB7F3E26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55746560"/>
        <c:axId val="-1155742208"/>
      </c:barChart>
      <c:catAx>
        <c:axId val="-115574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2208"/>
        <c:crosses val="autoZero"/>
        <c:auto val="1"/>
        <c:lblAlgn val="ctr"/>
        <c:lblOffset val="100"/>
        <c:noMultiLvlLbl val="0"/>
      </c:catAx>
      <c:valAx>
        <c:axId val="-115574220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15574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580694522330317"/>
          <c:y val="0.85618729096989965"/>
          <c:w val="0.21916037664617266"/>
          <c:h val="8.6045348010428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lan 8'!A1"/><Relationship Id="rId3" Type="http://schemas.openxmlformats.org/officeDocument/2006/relationships/hyperlink" Target="#'Plan 3'!A1"/><Relationship Id="rId7" Type="http://schemas.openxmlformats.org/officeDocument/2006/relationships/hyperlink" Target="#'Plan 7'!A1"/><Relationship Id="rId2" Type="http://schemas.openxmlformats.org/officeDocument/2006/relationships/hyperlink" Target="#'Plan 2'!A1"/><Relationship Id="rId1" Type="http://schemas.openxmlformats.org/officeDocument/2006/relationships/hyperlink" Target="#'Plan 1'!A1"/><Relationship Id="rId6" Type="http://schemas.openxmlformats.org/officeDocument/2006/relationships/hyperlink" Target="#'Plan 6'!A1"/><Relationship Id="rId5" Type="http://schemas.openxmlformats.org/officeDocument/2006/relationships/hyperlink" Target="#'Plan 5'!A1"/><Relationship Id="rId4" Type="http://schemas.openxmlformats.org/officeDocument/2006/relationships/hyperlink" Target="#'Plan 4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22</xdr:row>
      <xdr:rowOff>19050</xdr:rowOff>
    </xdr:from>
    <xdr:to>
      <xdr:col>15</xdr:col>
      <xdr:colOff>200025</xdr:colOff>
      <xdr:row>28</xdr:row>
      <xdr:rowOff>15371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5FDC46-04D9-4B05-98DA-92F0412A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4448175"/>
          <a:ext cx="5638800" cy="11393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4764</xdr:colOff>
      <xdr:row>18</xdr:row>
      <xdr:rowOff>9521</xdr:rowOff>
    </xdr:from>
    <xdr:to>
      <xdr:col>10</xdr:col>
      <xdr:colOff>1</xdr:colOff>
      <xdr:row>34</xdr:row>
      <xdr:rowOff>9919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86117</xdr:rowOff>
    </xdr:from>
    <xdr:to>
      <xdr:col>4</xdr:col>
      <xdr:colOff>15997</xdr:colOff>
      <xdr:row>0</xdr:row>
      <xdr:rowOff>625079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63DCAC-7C7A-4475-9180-5634E11C0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7"/>
          <a:ext cx="3516208" cy="538962"/>
        </a:xfrm>
        <a:prstGeom prst="rect">
          <a:avLst/>
        </a:prstGeom>
      </xdr:spPr>
    </xdr:pic>
    <xdr:clientData/>
  </xdr:twoCellAnchor>
  <xdr:twoCellAnchor>
    <xdr:from>
      <xdr:col>5</xdr:col>
      <xdr:colOff>357187</xdr:colOff>
      <xdr:row>0</xdr:row>
      <xdr:rowOff>46832</xdr:rowOff>
    </xdr:from>
    <xdr:to>
      <xdr:col>6</xdr:col>
      <xdr:colOff>339069</xdr:colOff>
      <xdr:row>0</xdr:row>
      <xdr:rowOff>646906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D49A91-19E2-4A3B-A4D1-1690FC547FEB}"/>
            </a:ext>
          </a:extLst>
        </xdr:cNvPr>
        <xdr:cNvSpPr/>
      </xdr:nvSpPr>
      <xdr:spPr>
        <a:xfrm>
          <a:off x="4732734" y="46832"/>
          <a:ext cx="1103054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17</xdr:row>
      <xdr:rowOff>9524</xdr:rowOff>
    </xdr:from>
    <xdr:to>
      <xdr:col>9</xdr:col>
      <xdr:colOff>1257300</xdr:colOff>
      <xdr:row>31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86118</xdr:rowOff>
    </xdr:from>
    <xdr:to>
      <xdr:col>4</xdr:col>
      <xdr:colOff>556144</xdr:colOff>
      <xdr:row>0</xdr:row>
      <xdr:rowOff>581026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70EBC6D-A705-46D0-9A16-C43467195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8"/>
          <a:ext cx="3519780" cy="494908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0</xdr:row>
      <xdr:rowOff>67470</xdr:rowOff>
    </xdr:from>
    <xdr:to>
      <xdr:col>9</xdr:col>
      <xdr:colOff>1181100</xdr:colOff>
      <xdr:row>0</xdr:row>
      <xdr:rowOff>667544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673BC4-F427-4785-80D5-F4FB032A7A2C}"/>
            </a:ext>
          </a:extLst>
        </xdr:cNvPr>
        <xdr:cNvSpPr/>
      </xdr:nvSpPr>
      <xdr:spPr>
        <a:xfrm>
          <a:off x="6438900" y="67470"/>
          <a:ext cx="1123950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12</xdr:col>
      <xdr:colOff>152400</xdr:colOff>
      <xdr:row>28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6CF232-4BFA-4338-AA2D-B13360621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572000"/>
          <a:ext cx="563880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9525</xdr:rowOff>
    </xdr:from>
    <xdr:to>
      <xdr:col>15</xdr:col>
      <xdr:colOff>0</xdr:colOff>
      <xdr:row>4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277A88-9800-4BCE-BA27-4D6F388B09A5}"/>
            </a:ext>
          </a:extLst>
        </xdr:cNvPr>
        <xdr:cNvSpPr/>
      </xdr:nvSpPr>
      <xdr:spPr>
        <a:xfrm>
          <a:off x="2476500" y="581025"/>
          <a:ext cx="6696075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</a:t>
          </a:r>
          <a:r>
            <a:rPr lang="pt-BR" sz="1100" baseline="0">
              <a:solidFill>
                <a:schemeClr val="accent1">
                  <a:lumMod val="75000"/>
                </a:schemeClr>
              </a:solidFill>
            </a:rPr>
            <a:t> 1 - </a:t>
          </a:r>
          <a:r>
            <a:rPr lang="pt-BR" sz="1100" b="1" baseline="0">
              <a:solidFill>
                <a:schemeClr val="tx1"/>
              </a:solidFill>
            </a:rPr>
            <a:t>Percentual de famílias por situação do domicílio - Espírito Santo e microrregiões, 2021</a:t>
          </a:r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15</xdr:col>
      <xdr:colOff>0</xdr:colOff>
      <xdr:row>6</xdr:row>
      <xdr:rowOff>85725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342C6-B164-4DF5-AA00-99DE0CE45E2D}"/>
            </a:ext>
          </a:extLst>
        </xdr:cNvPr>
        <xdr:cNvSpPr/>
      </xdr:nvSpPr>
      <xdr:spPr>
        <a:xfrm>
          <a:off x="2466975" y="952500"/>
          <a:ext cx="6705600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2 - </a:t>
          </a:r>
          <a:r>
            <a:rPr lang="pt-BR" sz="1100" b="1"/>
            <a:t>Percentual de famílias por espécie do domicílio - Espírito Santo e microrregiões, 2021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14</xdr:col>
      <xdr:colOff>600075</xdr:colOff>
      <xdr:row>8</xdr:row>
      <xdr:rowOff>85725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6EB795-D6D9-429C-AC94-38E4C6818056}"/>
            </a:ext>
          </a:extLst>
        </xdr:cNvPr>
        <xdr:cNvSpPr/>
      </xdr:nvSpPr>
      <xdr:spPr>
        <a:xfrm>
          <a:off x="2466975" y="1333500"/>
          <a:ext cx="6696075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3 - </a:t>
          </a:r>
          <a:r>
            <a:rPr lang="pt-BR" sz="1100" b="1"/>
            <a:t>Percentual de famílias por material usado na construção das paredes do domicílio - Espírito Santo e microrregiões, 2021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15</xdr:col>
      <xdr:colOff>0</xdr:colOff>
      <xdr:row>10</xdr:row>
      <xdr:rowOff>85725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C304CB-3A34-45DF-B969-C83C28C97803}"/>
            </a:ext>
          </a:extLst>
        </xdr:cNvPr>
        <xdr:cNvSpPr/>
      </xdr:nvSpPr>
      <xdr:spPr>
        <a:xfrm>
          <a:off x="2466975" y="1714500"/>
          <a:ext cx="6705600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4 - </a:t>
          </a:r>
          <a:r>
            <a:rPr lang="pt-BR" sz="1100" b="1"/>
            <a:t>Percentual de famílias que vivem em domicílios com acesso à coleta de lixo</a:t>
          </a:r>
          <a:r>
            <a:rPr lang="pt-BR" sz="1100" b="1" baseline="0"/>
            <a:t> -</a:t>
          </a:r>
          <a:r>
            <a:rPr lang="pt-BR" sz="1100" b="1"/>
            <a:t> Espírito Santo, </a:t>
          </a:r>
          <a:r>
            <a:rPr lang="pt-BR" sz="1100" b="1" baseline="0"/>
            <a:t>e</a:t>
          </a:r>
          <a:r>
            <a:rPr lang="pt-BR" sz="1100" b="1"/>
            <a:t> microrregiões, 2021</a:t>
          </a:r>
        </a:p>
      </xdr:txBody>
    </xdr:sp>
    <xdr:clientData/>
  </xdr:twoCellAnchor>
  <xdr:twoCellAnchor>
    <xdr:from>
      <xdr:col>4</xdr:col>
      <xdr:colOff>1</xdr:colOff>
      <xdr:row>11</xdr:row>
      <xdr:rowOff>0</xdr:rowOff>
    </xdr:from>
    <xdr:to>
      <xdr:col>15</xdr:col>
      <xdr:colOff>1</xdr:colOff>
      <xdr:row>12</xdr:row>
      <xdr:rowOff>85725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F21700-AF1C-4F7D-B3BA-459E496F261F}"/>
            </a:ext>
          </a:extLst>
        </xdr:cNvPr>
        <xdr:cNvSpPr/>
      </xdr:nvSpPr>
      <xdr:spPr>
        <a:xfrm>
          <a:off x="2466976" y="2095500"/>
          <a:ext cx="6705600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5 - </a:t>
          </a:r>
          <a:r>
            <a:rPr lang="pt-BR" sz="1100" b="1"/>
            <a:t>Percentual de famílias que vivem em domicílios com esgotamento sanitário adequado e inadequado, Espírito Santo e microrregiões, 2021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14</xdr:col>
      <xdr:colOff>600075</xdr:colOff>
      <xdr:row>14</xdr:row>
      <xdr:rowOff>85725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F8C020-2678-42E0-B104-F5C5E36F52DB}"/>
            </a:ext>
          </a:extLst>
        </xdr:cNvPr>
        <xdr:cNvSpPr/>
      </xdr:nvSpPr>
      <xdr:spPr>
        <a:xfrm>
          <a:off x="2466975" y="2476500"/>
          <a:ext cx="6696075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6 - </a:t>
          </a:r>
          <a:r>
            <a:rPr lang="pt-BR" sz="1100" b="1"/>
            <a:t>Percentual de famílias que vivem em domicílios com acesso à iluminação elétrica - Espírito Santo e microrregiões, 2021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15</xdr:col>
      <xdr:colOff>0</xdr:colOff>
      <xdr:row>16</xdr:row>
      <xdr:rowOff>85725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266C8B-CD10-469A-BDF7-875EA9ADF427}"/>
            </a:ext>
          </a:extLst>
        </xdr:cNvPr>
        <xdr:cNvSpPr/>
      </xdr:nvSpPr>
      <xdr:spPr>
        <a:xfrm>
          <a:off x="2466975" y="2857500"/>
          <a:ext cx="6705600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7 - </a:t>
          </a:r>
          <a:r>
            <a:rPr lang="pt-BR" sz="1100" b="1"/>
            <a:t>Percentual de famílias que vivem em domicílios com abastecimento de água adequado e inadequado, Espírito Santo</a:t>
          </a:r>
          <a:r>
            <a:rPr lang="pt-BR" sz="1100" b="1" baseline="0"/>
            <a:t> </a:t>
          </a:r>
          <a:r>
            <a:rPr lang="pt-BR" sz="1100" b="1"/>
            <a:t>e microrregiões, 2021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14</xdr:col>
      <xdr:colOff>600075</xdr:colOff>
      <xdr:row>18</xdr:row>
      <xdr:rowOff>85725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195B5D9-D669-4B6E-B19C-429A15972AC2}"/>
            </a:ext>
          </a:extLst>
        </xdr:cNvPr>
        <xdr:cNvSpPr/>
      </xdr:nvSpPr>
      <xdr:spPr>
        <a:xfrm>
          <a:off x="2466975" y="3238500"/>
          <a:ext cx="6696075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8 - </a:t>
          </a:r>
          <a:r>
            <a:rPr lang="pt-BR" sz="1100" b="1"/>
            <a:t>Percentual de famílias que vivem em domicílios com água canalizada - Espírito Santo e microrregiões, 2021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14287</xdr:rowOff>
    </xdr:from>
    <xdr:to>
      <xdr:col>15</xdr:col>
      <xdr:colOff>647700</xdr:colOff>
      <xdr:row>17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86114</xdr:rowOff>
    </xdr:from>
    <xdr:to>
      <xdr:col>4</xdr:col>
      <xdr:colOff>89419</xdr:colOff>
      <xdr:row>0</xdr:row>
      <xdr:rowOff>628650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CBE3C4-1DA1-411A-8B9C-9037B13A7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4"/>
          <a:ext cx="3519780" cy="542536"/>
        </a:xfrm>
        <a:prstGeom prst="rect">
          <a:avLst/>
        </a:prstGeom>
      </xdr:spPr>
    </xdr:pic>
    <xdr:clientData/>
  </xdr:twoCellAnchor>
  <xdr:twoCellAnchor>
    <xdr:from>
      <xdr:col>10</xdr:col>
      <xdr:colOff>200025</xdr:colOff>
      <xdr:row>0</xdr:row>
      <xdr:rowOff>76201</xdr:rowOff>
    </xdr:from>
    <xdr:to>
      <xdr:col>10</xdr:col>
      <xdr:colOff>1016454</xdr:colOff>
      <xdr:row>0</xdr:row>
      <xdr:rowOff>676275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9BB96A-99C1-4435-9DF6-8C240D946FD4}"/>
            </a:ext>
          </a:extLst>
        </xdr:cNvPr>
        <xdr:cNvSpPr/>
      </xdr:nvSpPr>
      <xdr:spPr>
        <a:xfrm>
          <a:off x="8191500" y="76201"/>
          <a:ext cx="816429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871536</xdr:colOff>
      <xdr:row>2</xdr:row>
      <xdr:rowOff>14286</xdr:rowOff>
    </xdr:from>
    <xdr:to>
      <xdr:col>14</xdr:col>
      <xdr:colOff>9525</xdr:colOff>
      <xdr:row>16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86115</xdr:rowOff>
    </xdr:from>
    <xdr:to>
      <xdr:col>2</xdr:col>
      <xdr:colOff>1299094</xdr:colOff>
      <xdr:row>0</xdr:row>
      <xdr:rowOff>628651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E89FE11-2CE0-4433-9DE2-3C7D7CB6E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5"/>
          <a:ext cx="3519780" cy="542536"/>
        </a:xfrm>
        <a:prstGeom prst="rect">
          <a:avLst/>
        </a:prstGeom>
      </xdr:spPr>
    </xdr:pic>
    <xdr:clientData/>
  </xdr:twoCellAnchor>
  <xdr:twoCellAnchor>
    <xdr:from>
      <xdr:col>7</xdr:col>
      <xdr:colOff>238125</xdr:colOff>
      <xdr:row>0</xdr:row>
      <xdr:rowOff>66676</xdr:rowOff>
    </xdr:from>
    <xdr:to>
      <xdr:col>7</xdr:col>
      <xdr:colOff>1330779</xdr:colOff>
      <xdr:row>0</xdr:row>
      <xdr:rowOff>666750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A4D8E5-638F-44F2-A26E-46D2DE6F326E}"/>
            </a:ext>
          </a:extLst>
        </xdr:cNvPr>
        <xdr:cNvSpPr/>
      </xdr:nvSpPr>
      <xdr:spPr>
        <a:xfrm>
          <a:off x="8620125" y="66676"/>
          <a:ext cx="1092654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2</xdr:row>
      <xdr:rowOff>9525</xdr:rowOff>
    </xdr:from>
    <xdr:to>
      <xdr:col>15</xdr:col>
      <xdr:colOff>19051</xdr:colOff>
      <xdr:row>19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86116</xdr:rowOff>
    </xdr:from>
    <xdr:to>
      <xdr:col>2</xdr:col>
      <xdr:colOff>1118119</xdr:colOff>
      <xdr:row>0</xdr:row>
      <xdr:rowOff>581026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DA2519A-DDF1-4B8A-AF58-9CB1BA1A4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6"/>
          <a:ext cx="3519780" cy="494910"/>
        </a:xfrm>
        <a:prstGeom prst="rect">
          <a:avLst/>
        </a:prstGeom>
      </xdr:spPr>
    </xdr:pic>
    <xdr:clientData/>
  </xdr:twoCellAnchor>
  <xdr:twoCellAnchor>
    <xdr:from>
      <xdr:col>9</xdr:col>
      <xdr:colOff>180974</xdr:colOff>
      <xdr:row>0</xdr:row>
      <xdr:rowOff>66676</xdr:rowOff>
    </xdr:from>
    <xdr:to>
      <xdr:col>9</xdr:col>
      <xdr:colOff>1066799</xdr:colOff>
      <xdr:row>0</xdr:row>
      <xdr:rowOff>666750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794258-2431-4D72-AB8C-C2D00F540113}"/>
            </a:ext>
          </a:extLst>
        </xdr:cNvPr>
        <xdr:cNvSpPr/>
      </xdr:nvSpPr>
      <xdr:spPr>
        <a:xfrm>
          <a:off x="7934324" y="66676"/>
          <a:ext cx="885825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16</xdr:row>
      <xdr:rowOff>16668</xdr:rowOff>
    </xdr:from>
    <xdr:to>
      <xdr:col>15</xdr:col>
      <xdr:colOff>600075</xdr:colOff>
      <xdr:row>32</xdr:row>
      <xdr:rowOff>178593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86116</xdr:rowOff>
    </xdr:from>
    <xdr:to>
      <xdr:col>3</xdr:col>
      <xdr:colOff>651394</xdr:colOff>
      <xdr:row>0</xdr:row>
      <xdr:rowOff>631031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FE6BB6-BA69-4B89-BAD1-529983A6F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6"/>
          <a:ext cx="3512636" cy="544915"/>
        </a:xfrm>
        <a:prstGeom prst="rect">
          <a:avLst/>
        </a:prstGeom>
      </xdr:spPr>
    </xdr:pic>
    <xdr:clientData/>
  </xdr:twoCellAnchor>
  <xdr:twoCellAnchor>
    <xdr:from>
      <xdr:col>9</xdr:col>
      <xdr:colOff>59531</xdr:colOff>
      <xdr:row>0</xdr:row>
      <xdr:rowOff>66676</xdr:rowOff>
    </xdr:from>
    <xdr:to>
      <xdr:col>10</xdr:col>
      <xdr:colOff>-1</xdr:colOff>
      <xdr:row>0</xdr:row>
      <xdr:rowOff>666750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B2150F-FFEE-431C-9CC2-7F2E1DD16194}"/>
            </a:ext>
          </a:extLst>
        </xdr:cNvPr>
        <xdr:cNvSpPr/>
      </xdr:nvSpPr>
      <xdr:spPr>
        <a:xfrm>
          <a:off x="9274969" y="66676"/>
          <a:ext cx="845343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600564</xdr:colOff>
      <xdr:row>17</xdr:row>
      <xdr:rowOff>10756</xdr:rowOff>
    </xdr:from>
    <xdr:to>
      <xdr:col>19</xdr:col>
      <xdr:colOff>0</xdr:colOff>
      <xdr:row>36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86116</xdr:rowOff>
    </xdr:from>
    <xdr:to>
      <xdr:col>2</xdr:col>
      <xdr:colOff>1003819</xdr:colOff>
      <xdr:row>0</xdr:row>
      <xdr:rowOff>662609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AD37FC1-0D8A-4CB8-AD22-A83E48FDB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6"/>
          <a:ext cx="3517019" cy="576493"/>
        </a:xfrm>
        <a:prstGeom prst="rect">
          <a:avLst/>
        </a:prstGeom>
      </xdr:spPr>
    </xdr:pic>
    <xdr:clientData/>
  </xdr:twoCellAnchor>
  <xdr:twoCellAnchor>
    <xdr:from>
      <xdr:col>7</xdr:col>
      <xdr:colOff>59531</xdr:colOff>
      <xdr:row>0</xdr:row>
      <xdr:rowOff>66676</xdr:rowOff>
    </xdr:from>
    <xdr:to>
      <xdr:col>8</xdr:col>
      <xdr:colOff>41413</xdr:colOff>
      <xdr:row>0</xdr:row>
      <xdr:rowOff>666750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DFDA2A-EE30-4C38-8DBE-7DB91DAF27EC}"/>
            </a:ext>
          </a:extLst>
        </xdr:cNvPr>
        <xdr:cNvSpPr/>
      </xdr:nvSpPr>
      <xdr:spPr>
        <a:xfrm>
          <a:off x="9570727" y="66676"/>
          <a:ext cx="796338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5536</xdr:colOff>
      <xdr:row>2</xdr:row>
      <xdr:rowOff>11076</xdr:rowOff>
    </xdr:from>
    <xdr:to>
      <xdr:col>17</xdr:col>
      <xdr:colOff>11075</xdr:colOff>
      <xdr:row>20</xdr:row>
      <xdr:rowOff>11075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151039</xdr:colOff>
      <xdr:row>0</xdr:row>
      <xdr:rowOff>86116</xdr:rowOff>
    </xdr:from>
    <xdr:to>
      <xdr:col>3</xdr:col>
      <xdr:colOff>89419</xdr:colOff>
      <xdr:row>0</xdr:row>
      <xdr:rowOff>620233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C81E59-9A39-469B-ADDC-D7A372D03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39" y="86116"/>
          <a:ext cx="3515793" cy="534117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0</xdr:row>
      <xdr:rowOff>66676</xdr:rowOff>
    </xdr:from>
    <xdr:to>
      <xdr:col>9</xdr:col>
      <xdr:colOff>41413</xdr:colOff>
      <xdr:row>0</xdr:row>
      <xdr:rowOff>666750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622D67-D3D9-419A-8028-E9ACD9546DA9}"/>
            </a:ext>
          </a:extLst>
        </xdr:cNvPr>
        <xdr:cNvSpPr/>
      </xdr:nvSpPr>
      <xdr:spPr>
        <a:xfrm>
          <a:off x="9575006" y="66676"/>
          <a:ext cx="791507" cy="60007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BBB4-2307-4423-8284-A200CC750C40}">
  <dimension ref="F2:R27"/>
  <sheetViews>
    <sheetView topLeftCell="B1" workbookViewId="0">
      <selection activeCell="D23" sqref="D23"/>
    </sheetView>
  </sheetViews>
  <sheetFormatPr defaultRowHeight="15" x14ac:dyDescent="0.25"/>
  <cols>
    <col min="1" max="16384" width="9.140625" style="39"/>
  </cols>
  <sheetData>
    <row r="2" spans="6:18" ht="15.75" x14ac:dyDescent="0.25"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6:18" ht="18.75" x14ac:dyDescent="0.25">
      <c r="F3" s="38"/>
      <c r="G3" s="38"/>
      <c r="H3" s="38"/>
      <c r="I3" s="49" t="s">
        <v>132</v>
      </c>
      <c r="J3" s="49"/>
      <c r="K3" s="49"/>
      <c r="L3" s="49"/>
      <c r="M3" s="49"/>
      <c r="N3" s="38"/>
      <c r="O3" s="38"/>
      <c r="P3" s="38"/>
      <c r="Q3" s="38"/>
      <c r="R3" s="38"/>
    </row>
    <row r="4" spans="6:18" ht="15.75" x14ac:dyDescent="0.25"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6:18" ht="15.75" x14ac:dyDescent="0.25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6:18" ht="15.75" x14ac:dyDescent="0.25">
      <c r="F6" s="38"/>
      <c r="G6" s="38"/>
      <c r="H6" s="38"/>
      <c r="I6" s="38"/>
      <c r="J6" s="47" t="s">
        <v>133</v>
      </c>
      <c r="K6" s="47"/>
      <c r="L6" s="47"/>
      <c r="M6" s="38"/>
      <c r="N6" s="38"/>
      <c r="O6" s="38"/>
      <c r="P6" s="38"/>
      <c r="Q6" s="38"/>
      <c r="R6" s="38"/>
    </row>
    <row r="7" spans="6:18" ht="15.75" x14ac:dyDescent="0.25">
      <c r="F7" s="38"/>
      <c r="G7" s="38"/>
      <c r="H7" s="38"/>
      <c r="I7" s="48" t="s">
        <v>134</v>
      </c>
      <c r="J7" s="48"/>
      <c r="K7" s="48"/>
      <c r="L7" s="48"/>
      <c r="M7" s="48"/>
      <c r="N7" s="38"/>
      <c r="O7" s="38"/>
      <c r="P7" s="38"/>
      <c r="Q7" s="38"/>
      <c r="R7" s="38"/>
    </row>
    <row r="8" spans="6:18" ht="15.75" x14ac:dyDescent="0.25"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6:18" ht="15.75" x14ac:dyDescent="0.25">
      <c r="F9" s="38"/>
      <c r="G9" s="38"/>
      <c r="H9" s="38"/>
      <c r="I9" s="47" t="s">
        <v>135</v>
      </c>
      <c r="J9" s="47"/>
      <c r="K9" s="47"/>
      <c r="L9" s="47"/>
      <c r="M9" s="47"/>
      <c r="N9" s="38"/>
      <c r="O9" s="38"/>
      <c r="P9" s="38"/>
      <c r="Q9" s="38"/>
      <c r="R9" s="38"/>
    </row>
    <row r="10" spans="6:18" ht="15.75" x14ac:dyDescent="0.25">
      <c r="F10" s="38"/>
      <c r="G10" s="38"/>
      <c r="H10" s="38"/>
      <c r="I10" s="48" t="s">
        <v>136</v>
      </c>
      <c r="J10" s="48"/>
      <c r="K10" s="48"/>
      <c r="L10" s="48"/>
      <c r="M10" s="48"/>
      <c r="N10" s="38"/>
      <c r="O10" s="38"/>
      <c r="P10" s="38"/>
      <c r="Q10" s="38"/>
      <c r="R10" s="38"/>
    </row>
    <row r="11" spans="6:18" ht="15.75" x14ac:dyDescent="0.25"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6:18" ht="15.75" x14ac:dyDescent="0.25">
      <c r="F12" s="38"/>
      <c r="G12" s="38"/>
      <c r="H12" s="38"/>
      <c r="I12" s="47" t="s">
        <v>137</v>
      </c>
      <c r="J12" s="47"/>
      <c r="K12" s="47"/>
      <c r="L12" s="47"/>
      <c r="M12" s="47"/>
      <c r="N12" s="38"/>
      <c r="O12" s="38"/>
      <c r="P12" s="38"/>
      <c r="Q12" s="38"/>
      <c r="R12" s="38"/>
    </row>
    <row r="13" spans="6:18" ht="15.75" x14ac:dyDescent="0.25">
      <c r="F13" s="38"/>
      <c r="G13" s="38"/>
      <c r="H13" s="38"/>
      <c r="I13" s="48" t="s">
        <v>138</v>
      </c>
      <c r="J13" s="48"/>
      <c r="K13" s="48"/>
      <c r="L13" s="48"/>
      <c r="M13" s="48"/>
      <c r="N13" s="38"/>
      <c r="O13" s="38"/>
      <c r="P13" s="38"/>
      <c r="Q13" s="38"/>
      <c r="R13" s="38"/>
    </row>
    <row r="14" spans="6:18" ht="15.75" x14ac:dyDescent="0.25"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6:18" ht="15.75" x14ac:dyDescent="0.25">
      <c r="F15" s="38"/>
      <c r="G15" s="38"/>
      <c r="H15" s="38"/>
      <c r="I15" s="47" t="s">
        <v>139</v>
      </c>
      <c r="J15" s="47"/>
      <c r="K15" s="47"/>
      <c r="L15" s="47"/>
      <c r="M15" s="47"/>
      <c r="O15" s="38"/>
      <c r="P15" s="38"/>
      <c r="Q15" s="38"/>
      <c r="R15" s="38"/>
    </row>
    <row r="16" spans="6:18" ht="15.75" x14ac:dyDescent="0.25">
      <c r="F16" s="38"/>
      <c r="G16" s="38"/>
      <c r="H16" s="38"/>
      <c r="I16" s="48" t="s">
        <v>140</v>
      </c>
      <c r="J16" s="48"/>
      <c r="K16" s="48"/>
      <c r="L16" s="48"/>
      <c r="M16" s="48"/>
      <c r="O16" s="38"/>
      <c r="P16" s="38"/>
      <c r="Q16" s="38"/>
      <c r="R16" s="38"/>
    </row>
    <row r="17" spans="6:18" ht="15.75" x14ac:dyDescent="0.25">
      <c r="F17" s="38"/>
      <c r="G17" s="38"/>
      <c r="H17" s="38"/>
      <c r="I17" s="38"/>
      <c r="J17" s="38"/>
      <c r="K17" s="38"/>
      <c r="L17" s="38"/>
      <c r="M17" s="38"/>
      <c r="O17" s="38"/>
      <c r="P17" s="38"/>
      <c r="Q17" s="38"/>
      <c r="R17" s="38"/>
    </row>
    <row r="18" spans="6:18" ht="15.75" x14ac:dyDescent="0.25">
      <c r="F18" s="38"/>
      <c r="G18" s="38"/>
      <c r="H18" s="38"/>
      <c r="I18" s="47" t="s">
        <v>141</v>
      </c>
      <c r="J18" s="47"/>
      <c r="K18" s="47"/>
      <c r="L18" s="47"/>
      <c r="M18" s="47"/>
      <c r="N18" s="38"/>
      <c r="O18" s="38"/>
      <c r="P18" s="38"/>
      <c r="Q18" s="38"/>
      <c r="R18" s="38"/>
    </row>
    <row r="19" spans="6:18" ht="15.75" x14ac:dyDescent="0.25">
      <c r="F19" s="38"/>
      <c r="G19" s="38"/>
      <c r="H19" s="38"/>
      <c r="I19" s="48" t="s">
        <v>142</v>
      </c>
      <c r="J19" s="48"/>
      <c r="K19" s="48"/>
      <c r="L19" s="48"/>
      <c r="M19" s="48"/>
      <c r="N19" s="38"/>
      <c r="O19" s="38"/>
      <c r="P19" s="38"/>
      <c r="Q19" s="38"/>
      <c r="R19" s="38"/>
    </row>
    <row r="20" spans="6:18" ht="15.75" x14ac:dyDescent="0.25">
      <c r="F20" s="38"/>
      <c r="G20" s="38"/>
      <c r="H20" s="38"/>
      <c r="I20" s="48" t="s">
        <v>143</v>
      </c>
      <c r="J20" s="48"/>
      <c r="K20" s="48"/>
      <c r="L20" s="48"/>
      <c r="M20" s="48"/>
      <c r="N20" s="38"/>
      <c r="O20" s="38"/>
      <c r="P20" s="38"/>
      <c r="Q20" s="38"/>
      <c r="R20" s="38"/>
    </row>
    <row r="21" spans="6:18" ht="15.75" x14ac:dyDescent="0.25">
      <c r="F21" s="38"/>
      <c r="G21" s="38"/>
      <c r="H21" s="38"/>
      <c r="I21" s="47"/>
      <c r="J21" s="47"/>
      <c r="K21" s="47"/>
      <c r="L21" s="47"/>
      <c r="M21" s="47"/>
      <c r="N21" s="38"/>
      <c r="O21" s="38"/>
      <c r="P21" s="38"/>
      <c r="Q21" s="38"/>
      <c r="R21" s="38"/>
    </row>
    <row r="22" spans="6:18" ht="15.75" x14ac:dyDescent="0.25">
      <c r="F22" s="38"/>
      <c r="G22" s="38"/>
      <c r="H22" s="38"/>
      <c r="N22" s="38"/>
      <c r="O22" s="38"/>
      <c r="P22" s="38"/>
      <c r="Q22" s="38"/>
      <c r="R22" s="38"/>
    </row>
    <row r="23" spans="6:18" ht="15.75" x14ac:dyDescent="0.25"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6:18" ht="15.75" x14ac:dyDescent="0.25"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6:18" ht="15.75" x14ac:dyDescent="0.25"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6:18" ht="15.75" x14ac:dyDescent="0.25"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6:18" ht="15.75" x14ac:dyDescent="0.25"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</sheetData>
  <mergeCells count="13">
    <mergeCell ref="I12:M12"/>
    <mergeCell ref="I3:M3"/>
    <mergeCell ref="J6:L6"/>
    <mergeCell ref="I7:M7"/>
    <mergeCell ref="I9:M9"/>
    <mergeCell ref="I10:M10"/>
    <mergeCell ref="I21:M21"/>
    <mergeCell ref="I13:M13"/>
    <mergeCell ref="I15:M15"/>
    <mergeCell ref="I16:M16"/>
    <mergeCell ref="I18:M18"/>
    <mergeCell ref="I19:M19"/>
    <mergeCell ref="I20:M2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7"/>
  <sheetViews>
    <sheetView zoomScale="96" zoomScaleNormal="96" workbookViewId="0"/>
  </sheetViews>
  <sheetFormatPr defaultRowHeight="15" x14ac:dyDescent="0.25"/>
  <cols>
    <col min="1" max="1" width="9.140625" bestFit="1" customWidth="1"/>
    <col min="2" max="2" width="24" bestFit="1" customWidth="1"/>
    <col min="3" max="3" width="11.5703125" bestFit="1" customWidth="1"/>
    <col min="4" max="4" width="10.140625" bestFit="1" customWidth="1"/>
    <col min="5" max="5" width="10.85546875" customWidth="1"/>
    <col min="6" max="6" width="16.85546875" bestFit="1" customWidth="1"/>
    <col min="7" max="7" width="20.5703125" customWidth="1"/>
    <col min="8" max="8" width="24.140625" customWidth="1"/>
    <col min="9" max="9" width="19.7109375" customWidth="1"/>
  </cols>
  <sheetData>
    <row r="1" spans="1:10" s="34" customFormat="1" ht="56.25" customHeight="1" x14ac:dyDescent="0.25"/>
    <row r="2" spans="1:10" ht="39.75" customHeight="1" x14ac:dyDescent="0.25">
      <c r="A2" s="71" t="s">
        <v>130</v>
      </c>
      <c r="B2" s="71"/>
      <c r="C2" s="71"/>
      <c r="D2" s="71"/>
      <c r="F2" s="71" t="s">
        <v>129</v>
      </c>
      <c r="G2" s="71"/>
      <c r="H2" s="71"/>
    </row>
    <row r="3" spans="1:10" x14ac:dyDescent="0.25">
      <c r="A3" s="36" t="s">
        <v>105</v>
      </c>
      <c r="B3" s="36" t="s">
        <v>114</v>
      </c>
      <c r="C3" s="36" t="s">
        <v>6</v>
      </c>
      <c r="D3" s="36" t="s">
        <v>7</v>
      </c>
      <c r="F3" s="36" t="s">
        <v>108</v>
      </c>
      <c r="G3" s="36" t="s">
        <v>6</v>
      </c>
      <c r="H3" s="36" t="s">
        <v>131</v>
      </c>
    </row>
    <row r="4" spans="1:10" x14ac:dyDescent="0.25">
      <c r="A4" s="31">
        <v>3200102</v>
      </c>
      <c r="B4" s="26" t="s">
        <v>27</v>
      </c>
      <c r="C4" s="7">
        <v>48.146341463414629</v>
      </c>
      <c r="D4" s="7">
        <v>51.853658536585371</v>
      </c>
      <c r="F4" s="26" t="s">
        <v>15</v>
      </c>
      <c r="G4" s="6">
        <v>4.4736679354334496</v>
      </c>
      <c r="H4" s="6">
        <v>95.526332064566503</v>
      </c>
    </row>
    <row r="5" spans="1:10" x14ac:dyDescent="0.25">
      <c r="A5" s="31">
        <v>3200136</v>
      </c>
      <c r="B5" s="26" t="s">
        <v>28</v>
      </c>
      <c r="C5" s="7">
        <v>64.058283864004324</v>
      </c>
      <c r="D5" s="7">
        <v>35.941716135995684</v>
      </c>
      <c r="F5" s="26" t="s">
        <v>18</v>
      </c>
      <c r="G5" s="6">
        <v>12.949288473763998</v>
      </c>
      <c r="H5" s="6">
        <v>87.050711526236</v>
      </c>
    </row>
    <row r="6" spans="1:10" x14ac:dyDescent="0.25">
      <c r="A6" s="31">
        <v>3200169</v>
      </c>
      <c r="B6" s="26" t="s">
        <v>29</v>
      </c>
      <c r="C6" s="7">
        <v>40.487804878048784</v>
      </c>
      <c r="D6" s="7">
        <v>59.512195121951216</v>
      </c>
      <c r="F6" s="26" t="s">
        <v>12</v>
      </c>
      <c r="G6" s="6">
        <v>15.126208884458931</v>
      </c>
      <c r="H6" s="6">
        <v>84.873791115541067</v>
      </c>
    </row>
    <row r="7" spans="1:10" x14ac:dyDescent="0.25">
      <c r="A7" s="31">
        <v>3200201</v>
      </c>
      <c r="B7" s="26" t="s">
        <v>30</v>
      </c>
      <c r="C7" s="7">
        <v>18.14408538393122</v>
      </c>
      <c r="D7" s="7">
        <v>81.855914616068787</v>
      </c>
      <c r="F7" s="27" t="s">
        <v>26</v>
      </c>
      <c r="G7" s="6">
        <v>16.726350880192189</v>
      </c>
      <c r="H7" s="6">
        <v>83.273649119807814</v>
      </c>
    </row>
    <row r="8" spans="1:10" x14ac:dyDescent="0.25">
      <c r="A8" s="31">
        <v>3200300</v>
      </c>
      <c r="B8" s="26" t="s">
        <v>31</v>
      </c>
      <c r="C8" s="7">
        <v>35.980452046426393</v>
      </c>
      <c r="D8" s="7">
        <v>64.019547953573607</v>
      </c>
      <c r="F8" s="26" t="s">
        <v>14</v>
      </c>
      <c r="G8" s="6">
        <v>18.39790652031693</v>
      </c>
      <c r="H8" s="6">
        <v>81.602093479683063</v>
      </c>
    </row>
    <row r="9" spans="1:10" x14ac:dyDescent="0.25">
      <c r="A9" s="31">
        <v>3200359</v>
      </c>
      <c r="B9" s="26" t="s">
        <v>32</v>
      </c>
      <c r="C9" s="7">
        <v>42.457487657707077</v>
      </c>
      <c r="D9" s="7">
        <v>57.54251234229293</v>
      </c>
      <c r="F9" s="26" t="s">
        <v>16</v>
      </c>
      <c r="G9" s="6">
        <v>22.581426811784425</v>
      </c>
      <c r="H9" s="6">
        <v>77.418573188215575</v>
      </c>
    </row>
    <row r="10" spans="1:10" x14ac:dyDescent="0.25">
      <c r="A10" s="31">
        <v>3200409</v>
      </c>
      <c r="B10" s="26" t="s">
        <v>33</v>
      </c>
      <c r="C10" s="7">
        <v>14.972706004678971</v>
      </c>
      <c r="D10" s="7">
        <v>85.027293995321031</v>
      </c>
      <c r="F10" s="26" t="s">
        <v>13</v>
      </c>
      <c r="G10" s="6">
        <v>23.508827238335435</v>
      </c>
      <c r="H10" s="6">
        <v>76.491172761664558</v>
      </c>
    </row>
    <row r="11" spans="1:10" x14ac:dyDescent="0.25">
      <c r="A11" s="31">
        <v>3200508</v>
      </c>
      <c r="B11" s="26" t="s">
        <v>34</v>
      </c>
      <c r="C11" s="7">
        <v>24.675324675324674</v>
      </c>
      <c r="D11" s="7">
        <v>75.324675324675326</v>
      </c>
      <c r="F11" s="26" t="s">
        <v>10</v>
      </c>
      <c r="G11" s="6">
        <v>32.050816696914701</v>
      </c>
      <c r="H11" s="6">
        <v>67.949183303085306</v>
      </c>
    </row>
    <row r="12" spans="1:10" x14ac:dyDescent="0.25">
      <c r="A12" s="31">
        <v>3200607</v>
      </c>
      <c r="B12" s="26" t="s">
        <v>35</v>
      </c>
      <c r="C12" s="7">
        <v>9.9909323221498632</v>
      </c>
      <c r="D12" s="7">
        <v>90.009067677850098</v>
      </c>
      <c r="F12" s="26" t="s">
        <v>17</v>
      </c>
      <c r="G12" s="6">
        <v>34.298232474535652</v>
      </c>
      <c r="H12" s="6">
        <v>65.701767525464348</v>
      </c>
    </row>
    <row r="13" spans="1:10" x14ac:dyDescent="0.25">
      <c r="A13" s="31">
        <v>3200706</v>
      </c>
      <c r="B13" s="26" t="s">
        <v>36</v>
      </c>
      <c r="C13" s="7">
        <v>20.581973030518096</v>
      </c>
      <c r="D13" s="7">
        <v>79.4180269694819</v>
      </c>
      <c r="F13" s="26" t="s">
        <v>19</v>
      </c>
      <c r="G13" s="6">
        <v>52.129506008010686</v>
      </c>
      <c r="H13" s="6">
        <v>47.870493991989321</v>
      </c>
    </row>
    <row r="14" spans="1:10" x14ac:dyDescent="0.25">
      <c r="A14" s="31">
        <v>3200805</v>
      </c>
      <c r="B14" s="26" t="s">
        <v>37</v>
      </c>
      <c r="C14" s="7">
        <v>12.73006134969325</v>
      </c>
      <c r="D14" s="7">
        <v>87.269938650306742</v>
      </c>
      <c r="F14" s="26" t="s">
        <v>11</v>
      </c>
      <c r="G14" s="6">
        <v>56.048273926466464</v>
      </c>
      <c r="H14" s="6">
        <v>43.951726073533536</v>
      </c>
    </row>
    <row r="15" spans="1:10" x14ac:dyDescent="0.25">
      <c r="A15" s="31">
        <v>3200904</v>
      </c>
      <c r="B15" s="26" t="s">
        <v>38</v>
      </c>
      <c r="C15" s="7">
        <v>28.090874858792521</v>
      </c>
      <c r="D15" s="7">
        <v>71.909125141207483</v>
      </c>
      <c r="F15" s="2"/>
      <c r="G15" s="2"/>
      <c r="I15" s="1"/>
      <c r="J15" s="1"/>
    </row>
    <row r="16" spans="1:10" x14ac:dyDescent="0.25">
      <c r="A16" s="31">
        <v>3201001</v>
      </c>
      <c r="B16" s="26" t="s">
        <v>39</v>
      </c>
      <c r="C16" s="7">
        <v>20.359915314043757</v>
      </c>
      <c r="D16" s="7">
        <v>79.640084685956253</v>
      </c>
    </row>
    <row r="17" spans="1:10" x14ac:dyDescent="0.25">
      <c r="A17" s="31">
        <v>3201100</v>
      </c>
      <c r="B17" s="26" t="s">
        <v>40</v>
      </c>
      <c r="C17" s="7">
        <v>1.6334864726901481</v>
      </c>
      <c r="D17" s="7">
        <v>98.366513527309849</v>
      </c>
      <c r="F17" s="67" t="s">
        <v>123</v>
      </c>
      <c r="G17" s="67"/>
      <c r="H17" s="67"/>
      <c r="I17" s="67"/>
      <c r="J17" s="67"/>
    </row>
    <row r="18" spans="1:10" x14ac:dyDescent="0.25">
      <c r="A18" s="31">
        <v>3201159</v>
      </c>
      <c r="B18" s="26" t="s">
        <v>41</v>
      </c>
      <c r="C18" s="7">
        <v>81.450577663671382</v>
      </c>
      <c r="D18" s="7">
        <v>18.549422336328629</v>
      </c>
      <c r="F18" s="67"/>
      <c r="G18" s="67"/>
      <c r="H18" s="67"/>
      <c r="I18" s="67"/>
      <c r="J18" s="67"/>
    </row>
    <row r="19" spans="1:10" x14ac:dyDescent="0.25">
      <c r="A19" s="31">
        <v>3201209</v>
      </c>
      <c r="B19" s="26" t="s">
        <v>42</v>
      </c>
      <c r="C19" s="7">
        <v>6.7089674757066158</v>
      </c>
      <c r="D19" s="7">
        <v>93.291032524293385</v>
      </c>
      <c r="F19" s="12"/>
      <c r="G19" s="12"/>
      <c r="H19" s="12"/>
    </row>
    <row r="20" spans="1:10" x14ac:dyDescent="0.25">
      <c r="A20" s="31">
        <v>3201308</v>
      </c>
      <c r="B20" s="26" t="s">
        <v>43</v>
      </c>
      <c r="C20" s="7">
        <v>5.4937943467307644</v>
      </c>
      <c r="D20" s="7">
        <v>94.506205653269234</v>
      </c>
      <c r="F20" s="13"/>
      <c r="G20" s="21"/>
      <c r="H20" s="17"/>
    </row>
    <row r="21" spans="1:10" x14ac:dyDescent="0.25">
      <c r="A21" s="31">
        <v>3201407</v>
      </c>
      <c r="B21" s="26" t="s">
        <v>44</v>
      </c>
      <c r="C21" s="7">
        <v>19.591836734693878</v>
      </c>
      <c r="D21" s="7">
        <v>80.408163265306115</v>
      </c>
      <c r="F21" s="13"/>
      <c r="G21" s="21"/>
      <c r="H21" s="16"/>
    </row>
    <row r="22" spans="1:10" x14ac:dyDescent="0.25">
      <c r="A22" s="31">
        <v>3201506</v>
      </c>
      <c r="B22" s="26" t="s">
        <v>45</v>
      </c>
      <c r="C22" s="7">
        <v>8.4792477302204929</v>
      </c>
      <c r="D22" s="7">
        <v>91.520752269779507</v>
      </c>
      <c r="F22" s="13"/>
      <c r="G22" s="21"/>
      <c r="H22" s="17"/>
    </row>
    <row r="23" spans="1:10" x14ac:dyDescent="0.25">
      <c r="A23" s="31">
        <v>3201605</v>
      </c>
      <c r="B23" s="26" t="s">
        <v>46</v>
      </c>
      <c r="C23" s="7">
        <v>16.654917166020443</v>
      </c>
      <c r="D23" s="7">
        <v>83.345082833979561</v>
      </c>
      <c r="F23" s="13"/>
      <c r="G23" s="13"/>
      <c r="H23" s="17"/>
    </row>
    <row r="24" spans="1:10" x14ac:dyDescent="0.25">
      <c r="A24" s="31">
        <v>3201704</v>
      </c>
      <c r="B24" s="26" t="s">
        <v>47</v>
      </c>
      <c r="C24" s="7">
        <v>42.956411876184461</v>
      </c>
      <c r="D24" s="7">
        <v>57.043588123815539</v>
      </c>
      <c r="F24" s="13"/>
      <c r="G24" s="13"/>
      <c r="H24" s="16"/>
    </row>
    <row r="25" spans="1:10" x14ac:dyDescent="0.25">
      <c r="A25" s="31">
        <v>3201803</v>
      </c>
      <c r="B25" s="26" t="s">
        <v>48</v>
      </c>
      <c r="C25" s="7">
        <v>57.996768982229405</v>
      </c>
      <c r="D25" s="7">
        <v>42.003231017770595</v>
      </c>
      <c r="F25" s="13"/>
      <c r="G25" s="13"/>
      <c r="H25" s="16"/>
    </row>
    <row r="26" spans="1:10" x14ac:dyDescent="0.25">
      <c r="A26" s="31">
        <v>3201902</v>
      </c>
      <c r="B26" s="26" t="s">
        <v>49</v>
      </c>
      <c r="C26" s="7">
        <v>66.053511705685622</v>
      </c>
      <c r="D26" s="7">
        <v>33.946488294314378</v>
      </c>
      <c r="F26" s="13"/>
      <c r="G26" s="13"/>
      <c r="H26" s="17"/>
    </row>
    <row r="27" spans="1:10" x14ac:dyDescent="0.25">
      <c r="A27" s="31">
        <v>3202009</v>
      </c>
      <c r="B27" s="26" t="s">
        <v>50</v>
      </c>
      <c r="C27" s="7">
        <v>37.297734627831716</v>
      </c>
      <c r="D27" s="7">
        <v>62.702265372168284</v>
      </c>
      <c r="F27" s="13"/>
      <c r="G27" s="13"/>
      <c r="H27" s="17"/>
    </row>
    <row r="28" spans="1:10" x14ac:dyDescent="0.25">
      <c r="A28" s="31">
        <v>3202108</v>
      </c>
      <c r="B28" s="26" t="s">
        <v>51</v>
      </c>
      <c r="C28" s="7">
        <v>27.753303964757709</v>
      </c>
      <c r="D28" s="7">
        <v>72.24669603524228</v>
      </c>
      <c r="F28" s="13"/>
      <c r="G28" s="21"/>
      <c r="H28" s="17"/>
    </row>
    <row r="29" spans="1:10" x14ac:dyDescent="0.25">
      <c r="A29" s="31">
        <v>3202207</v>
      </c>
      <c r="B29" s="26" t="s">
        <v>52</v>
      </c>
      <c r="C29" s="7">
        <v>14.061240934730057</v>
      </c>
      <c r="D29" s="7">
        <v>85.938759065269949</v>
      </c>
      <c r="F29" s="13"/>
      <c r="G29" s="13"/>
      <c r="H29" s="17"/>
    </row>
    <row r="30" spans="1:10" x14ac:dyDescent="0.25">
      <c r="A30" s="31">
        <v>3202256</v>
      </c>
      <c r="B30" s="26" t="s">
        <v>53</v>
      </c>
      <c r="C30" s="7">
        <v>51.752767527675282</v>
      </c>
      <c r="D30" s="7">
        <v>48.247232472324725</v>
      </c>
      <c r="F30" s="13"/>
      <c r="G30" s="13"/>
      <c r="H30" s="17"/>
    </row>
    <row r="31" spans="1:10" x14ac:dyDescent="0.25">
      <c r="A31" s="31">
        <v>3202306</v>
      </c>
      <c r="B31" s="26" t="s">
        <v>54</v>
      </c>
      <c r="C31" s="7">
        <v>16.571679088119247</v>
      </c>
      <c r="D31" s="7">
        <v>83.428320911880746</v>
      </c>
      <c r="F31" s="13"/>
      <c r="G31" s="21"/>
      <c r="H31" s="17"/>
    </row>
    <row r="32" spans="1:10" x14ac:dyDescent="0.25">
      <c r="A32" s="31">
        <v>3202405</v>
      </c>
      <c r="B32" s="26" t="s">
        <v>55</v>
      </c>
      <c r="C32" s="7">
        <v>10.372472507981554</v>
      </c>
      <c r="D32" s="7">
        <v>89.627527492018444</v>
      </c>
      <c r="F32" s="13"/>
      <c r="G32" s="13"/>
      <c r="H32" s="17"/>
    </row>
    <row r="33" spans="1:8" x14ac:dyDescent="0.25">
      <c r="A33" s="31">
        <v>3202454</v>
      </c>
      <c r="B33" s="26" t="s">
        <v>56</v>
      </c>
      <c r="C33" s="7">
        <v>43.354548858105581</v>
      </c>
      <c r="D33" s="7">
        <v>56.645451141894419</v>
      </c>
      <c r="F33" s="13"/>
      <c r="G33" s="13"/>
      <c r="H33" s="17"/>
    </row>
    <row r="34" spans="1:8" x14ac:dyDescent="0.25">
      <c r="A34" s="31">
        <v>3202504</v>
      </c>
      <c r="B34" s="26" t="s">
        <v>57</v>
      </c>
      <c r="C34" s="7">
        <v>7.387627948375612</v>
      </c>
      <c r="D34" s="7">
        <v>92.612372051624391</v>
      </c>
      <c r="F34" s="13"/>
      <c r="G34" s="21"/>
      <c r="H34" s="16"/>
    </row>
    <row r="35" spans="1:8" x14ac:dyDescent="0.25">
      <c r="A35" s="31">
        <v>3202553</v>
      </c>
      <c r="B35" s="26" t="s">
        <v>58</v>
      </c>
      <c r="C35" s="7">
        <v>56.981981981981974</v>
      </c>
      <c r="D35" s="7">
        <v>43.018018018018019</v>
      </c>
      <c r="F35" s="42" t="s">
        <v>144</v>
      </c>
      <c r="G35" s="21"/>
      <c r="H35" s="17"/>
    </row>
    <row r="36" spans="1:8" x14ac:dyDescent="0.25">
      <c r="A36" s="31">
        <v>3202603</v>
      </c>
      <c r="B36" s="26" t="s">
        <v>59</v>
      </c>
      <c r="C36" s="7">
        <v>27.072243346007607</v>
      </c>
      <c r="D36" s="7">
        <v>72.92775665399239</v>
      </c>
      <c r="F36" s="13"/>
      <c r="G36" s="21"/>
      <c r="H36" s="17"/>
    </row>
    <row r="37" spans="1:8" x14ac:dyDescent="0.25">
      <c r="A37" s="31">
        <v>3202652</v>
      </c>
      <c r="B37" s="26" t="s">
        <v>60</v>
      </c>
      <c r="C37" s="7">
        <v>68.496207050423919</v>
      </c>
      <c r="D37" s="7">
        <v>31.503792949576081</v>
      </c>
      <c r="F37" s="13"/>
      <c r="G37" s="13"/>
      <c r="H37" s="17"/>
    </row>
    <row r="38" spans="1:8" x14ac:dyDescent="0.25">
      <c r="A38" s="31">
        <v>3202702</v>
      </c>
      <c r="B38" s="26" t="s">
        <v>61</v>
      </c>
      <c r="C38" s="7">
        <v>36.345074017355792</v>
      </c>
      <c r="D38" s="7">
        <v>63.654925982644208</v>
      </c>
      <c r="F38" s="13"/>
      <c r="G38" s="21"/>
      <c r="H38" s="17"/>
    </row>
    <row r="39" spans="1:8" x14ac:dyDescent="0.25">
      <c r="A39" s="31">
        <v>3202801</v>
      </c>
      <c r="B39" s="26" t="s">
        <v>62</v>
      </c>
      <c r="C39" s="7">
        <v>18.052325581395348</v>
      </c>
      <c r="D39" s="7">
        <v>81.947674418604649</v>
      </c>
      <c r="F39" s="13"/>
      <c r="G39" s="13"/>
      <c r="H39" s="17"/>
    </row>
    <row r="40" spans="1:8" x14ac:dyDescent="0.25">
      <c r="A40" s="31">
        <v>3202900</v>
      </c>
      <c r="B40" s="26" t="s">
        <v>63</v>
      </c>
      <c r="C40" s="7">
        <v>45.556445156124894</v>
      </c>
      <c r="D40" s="7">
        <v>54.443554843875098</v>
      </c>
      <c r="F40" s="13"/>
      <c r="G40" s="13"/>
      <c r="H40" s="16"/>
    </row>
    <row r="41" spans="1:8" x14ac:dyDescent="0.25">
      <c r="A41" s="31">
        <v>3203007</v>
      </c>
      <c r="B41" s="26" t="s">
        <v>64</v>
      </c>
      <c r="C41" s="7">
        <v>35.412164248224762</v>
      </c>
      <c r="D41" s="7">
        <v>64.587835751775231</v>
      </c>
      <c r="F41" s="13"/>
      <c r="G41" s="13"/>
      <c r="H41" s="16"/>
    </row>
    <row r="42" spans="1:8" x14ac:dyDescent="0.25">
      <c r="A42" s="31">
        <v>3203056</v>
      </c>
      <c r="B42" s="26" t="s">
        <v>65</v>
      </c>
      <c r="C42" s="7">
        <v>26.024723487312944</v>
      </c>
      <c r="D42" s="7">
        <v>73.975276512687046</v>
      </c>
      <c r="F42" s="13"/>
      <c r="G42" s="21"/>
      <c r="H42" s="16"/>
    </row>
    <row r="43" spans="1:8" x14ac:dyDescent="0.25">
      <c r="A43" s="31">
        <v>3203106</v>
      </c>
      <c r="B43" s="26" t="s">
        <v>66</v>
      </c>
      <c r="C43" s="7">
        <v>18.744142455482663</v>
      </c>
      <c r="D43" s="7">
        <v>81.25585754451734</v>
      </c>
      <c r="F43" s="13"/>
      <c r="G43" s="13"/>
      <c r="H43" s="16"/>
    </row>
    <row r="44" spans="1:8" x14ac:dyDescent="0.25">
      <c r="A44" s="31">
        <v>3203130</v>
      </c>
      <c r="B44" s="26" t="s">
        <v>67</v>
      </c>
      <c r="C44" s="7">
        <v>6.2134173795587575</v>
      </c>
      <c r="D44" s="7">
        <v>93.786582620441237</v>
      </c>
      <c r="F44" s="13"/>
      <c r="G44" s="21"/>
      <c r="H44" s="17"/>
    </row>
    <row r="45" spans="1:8" x14ac:dyDescent="0.25">
      <c r="A45" s="31">
        <v>3203163</v>
      </c>
      <c r="B45" s="26" t="s">
        <v>68</v>
      </c>
      <c r="C45" s="7">
        <v>54.988747186796694</v>
      </c>
      <c r="D45" s="7">
        <v>45.011252813203299</v>
      </c>
      <c r="F45" s="13"/>
      <c r="G45" s="13"/>
      <c r="H45" s="17"/>
    </row>
    <row r="46" spans="1:8" x14ac:dyDescent="0.25">
      <c r="A46" s="31">
        <v>3203205</v>
      </c>
      <c r="B46" s="26" t="s">
        <v>69</v>
      </c>
      <c r="C46" s="7">
        <v>11.728553137003841</v>
      </c>
      <c r="D46" s="7">
        <v>88.271446862996157</v>
      </c>
      <c r="F46" s="13"/>
      <c r="G46" s="13"/>
      <c r="H46" s="16"/>
    </row>
    <row r="47" spans="1:8" x14ac:dyDescent="0.25">
      <c r="A47" s="31">
        <v>3203304</v>
      </c>
      <c r="B47" s="26" t="s">
        <v>70</v>
      </c>
      <c r="C47" s="7">
        <v>36.678200692041521</v>
      </c>
      <c r="D47" s="7">
        <v>63.321799307958479</v>
      </c>
      <c r="F47" s="13"/>
      <c r="G47" s="13"/>
      <c r="H47" s="17"/>
    </row>
    <row r="48" spans="1:8" x14ac:dyDescent="0.25">
      <c r="A48" s="31">
        <v>3203320</v>
      </c>
      <c r="B48" s="26" t="s">
        <v>71</v>
      </c>
      <c r="C48" s="7">
        <v>13.384128809660725</v>
      </c>
      <c r="D48" s="7">
        <v>86.615871190339277</v>
      </c>
      <c r="F48" s="13"/>
      <c r="G48" s="21"/>
      <c r="H48" s="17"/>
    </row>
    <row r="49" spans="1:8" x14ac:dyDescent="0.25">
      <c r="A49" s="31">
        <v>3203346</v>
      </c>
      <c r="B49" s="26" t="s">
        <v>72</v>
      </c>
      <c r="C49" s="7">
        <v>33.290570878768442</v>
      </c>
      <c r="D49" s="7">
        <v>66.709429121231551</v>
      </c>
      <c r="F49" s="13"/>
      <c r="G49" s="21"/>
      <c r="H49" s="17"/>
    </row>
    <row r="50" spans="1:8" x14ac:dyDescent="0.25">
      <c r="A50" s="31">
        <v>3203353</v>
      </c>
      <c r="B50" s="26" t="s">
        <v>73</v>
      </c>
      <c r="C50" s="7">
        <v>39.154704944178633</v>
      </c>
      <c r="D50" s="7">
        <v>60.845295055821367</v>
      </c>
      <c r="F50" s="13"/>
      <c r="G50" s="13"/>
      <c r="H50" s="17"/>
    </row>
    <row r="51" spans="1:8" x14ac:dyDescent="0.25">
      <c r="A51" s="31">
        <v>3203403</v>
      </c>
      <c r="B51" s="26" t="s">
        <v>74</v>
      </c>
      <c r="C51" s="7">
        <v>27.673116089613035</v>
      </c>
      <c r="D51" s="7">
        <v>72.326883910386968</v>
      </c>
      <c r="F51" s="13"/>
      <c r="G51" s="13"/>
      <c r="H51" s="16"/>
    </row>
    <row r="52" spans="1:8" x14ac:dyDescent="0.25">
      <c r="A52" s="31">
        <v>3203502</v>
      </c>
      <c r="B52" s="26" t="s">
        <v>75</v>
      </c>
      <c r="C52" s="7">
        <v>19.596541786743515</v>
      </c>
      <c r="D52" s="7">
        <v>80.403458213256485</v>
      </c>
      <c r="F52" s="13"/>
      <c r="G52" s="13"/>
      <c r="H52" s="16"/>
    </row>
    <row r="53" spans="1:8" x14ac:dyDescent="0.25">
      <c r="A53" s="31">
        <v>3203601</v>
      </c>
      <c r="B53" s="26" t="s">
        <v>76</v>
      </c>
      <c r="C53" s="7">
        <v>23.203125</v>
      </c>
      <c r="D53" s="7">
        <v>76.796875</v>
      </c>
      <c r="F53" s="13"/>
      <c r="G53" s="21"/>
      <c r="H53" s="16"/>
    </row>
    <row r="54" spans="1:8" x14ac:dyDescent="0.25">
      <c r="A54" s="31">
        <v>3203700</v>
      </c>
      <c r="B54" s="26" t="s">
        <v>77</v>
      </c>
      <c r="C54" s="7">
        <v>49.732381801962532</v>
      </c>
      <c r="D54" s="7">
        <v>50.267618198037468</v>
      </c>
      <c r="F54" s="13"/>
      <c r="G54" s="13"/>
      <c r="H54" s="17"/>
    </row>
    <row r="55" spans="1:8" x14ac:dyDescent="0.25">
      <c r="A55" s="31">
        <v>3203809</v>
      </c>
      <c r="B55" s="26" t="s">
        <v>78</v>
      </c>
      <c r="C55" s="7">
        <v>28.571428571428569</v>
      </c>
      <c r="D55" s="7">
        <v>71.428571428571431</v>
      </c>
      <c r="F55" s="13"/>
      <c r="G55" s="13"/>
      <c r="H55" s="17"/>
    </row>
    <row r="56" spans="1:8" x14ac:dyDescent="0.25">
      <c r="A56" s="31">
        <v>3203908</v>
      </c>
      <c r="B56" s="26" t="s">
        <v>79</v>
      </c>
      <c r="C56" s="7">
        <v>27.256834075015895</v>
      </c>
      <c r="D56" s="7">
        <v>72.743165924984112</v>
      </c>
      <c r="F56" s="13"/>
      <c r="G56" s="13"/>
      <c r="H56" s="16"/>
    </row>
    <row r="57" spans="1:8" x14ac:dyDescent="0.25">
      <c r="A57" s="31">
        <v>3204005</v>
      </c>
      <c r="B57" s="26" t="s">
        <v>80</v>
      </c>
      <c r="C57" s="7">
        <v>47.164646069612829</v>
      </c>
      <c r="D57" s="7">
        <v>52.835353930387171</v>
      </c>
      <c r="F57" s="13"/>
      <c r="G57" s="21"/>
      <c r="H57" s="17"/>
    </row>
    <row r="58" spans="1:8" x14ac:dyDescent="0.25">
      <c r="A58" s="31">
        <v>3204054</v>
      </c>
      <c r="B58" s="26" t="s">
        <v>81</v>
      </c>
      <c r="C58" s="7">
        <v>9.7622313671696386</v>
      </c>
      <c r="D58" s="7">
        <v>90.237768632830367</v>
      </c>
      <c r="F58" s="13"/>
      <c r="G58" s="21"/>
      <c r="H58" s="17"/>
    </row>
    <row r="59" spans="1:8" x14ac:dyDescent="0.25">
      <c r="A59" s="31">
        <v>3204104</v>
      </c>
      <c r="B59" s="26" t="s">
        <v>82</v>
      </c>
      <c r="C59" s="7">
        <v>16.610169491525422</v>
      </c>
      <c r="D59" s="7">
        <v>83.389830508474574</v>
      </c>
      <c r="F59" s="13"/>
      <c r="G59" s="13"/>
      <c r="H59" s="17"/>
    </row>
    <row r="60" spans="1:8" x14ac:dyDescent="0.25">
      <c r="A60" s="31">
        <v>3204203</v>
      </c>
      <c r="B60" s="26" t="s">
        <v>83</v>
      </c>
      <c r="C60" s="7">
        <v>2.1897810218978102</v>
      </c>
      <c r="D60" s="7">
        <v>97.810218978102199</v>
      </c>
      <c r="F60" s="13"/>
      <c r="G60" s="13"/>
      <c r="H60" s="17"/>
    </row>
    <row r="61" spans="1:8" x14ac:dyDescent="0.25">
      <c r="A61" s="31">
        <v>3204252</v>
      </c>
      <c r="B61" s="26" t="s">
        <v>84</v>
      </c>
      <c r="C61" s="7">
        <v>20.073956682514527</v>
      </c>
      <c r="D61" s="7">
        <v>79.92604331748548</v>
      </c>
      <c r="F61" s="13"/>
      <c r="G61" s="13"/>
      <c r="H61" s="16"/>
    </row>
    <row r="62" spans="1:8" x14ac:dyDescent="0.25">
      <c r="A62" s="31">
        <v>3204302</v>
      </c>
      <c r="B62" s="26" t="s">
        <v>85</v>
      </c>
      <c r="C62" s="7">
        <v>28.654570352618968</v>
      </c>
      <c r="D62" s="7">
        <v>71.345429647381025</v>
      </c>
      <c r="F62" s="13"/>
      <c r="G62" s="21"/>
      <c r="H62" s="17"/>
    </row>
    <row r="63" spans="1:8" x14ac:dyDescent="0.25">
      <c r="A63" s="31">
        <v>3204351</v>
      </c>
      <c r="B63" s="26" t="s">
        <v>86</v>
      </c>
      <c r="C63" s="7">
        <v>56.618911174785104</v>
      </c>
      <c r="D63" s="7">
        <v>43.381088825214896</v>
      </c>
      <c r="F63" s="13"/>
      <c r="G63" s="13"/>
      <c r="H63" s="17"/>
    </row>
    <row r="64" spans="1:8" x14ac:dyDescent="0.25">
      <c r="A64" s="31">
        <v>3204401</v>
      </c>
      <c r="B64" s="26" t="s">
        <v>87</v>
      </c>
      <c r="C64" s="7">
        <v>34.981549815498155</v>
      </c>
      <c r="D64" s="7">
        <v>65.018450184501845</v>
      </c>
      <c r="F64" s="13"/>
      <c r="G64" s="13"/>
      <c r="H64" s="17"/>
    </row>
    <row r="65" spans="1:8" x14ac:dyDescent="0.25">
      <c r="A65" s="31">
        <v>3204500</v>
      </c>
      <c r="B65" s="26" t="s">
        <v>88</v>
      </c>
      <c r="C65" s="7">
        <v>63.191763191763194</v>
      </c>
      <c r="D65" s="7">
        <v>36.808236808236813</v>
      </c>
      <c r="F65" s="13"/>
      <c r="G65" s="13"/>
      <c r="H65" s="17"/>
    </row>
    <row r="66" spans="1:8" x14ac:dyDescent="0.25">
      <c r="A66" s="31">
        <v>3204559</v>
      </c>
      <c r="B66" s="26" t="s">
        <v>89</v>
      </c>
      <c r="C66" s="7">
        <v>69.38229571984435</v>
      </c>
      <c r="D66" s="7">
        <v>30.617704280155642</v>
      </c>
      <c r="F66" s="13"/>
      <c r="G66" s="13"/>
      <c r="H66" s="16"/>
    </row>
    <row r="67" spans="1:8" x14ac:dyDescent="0.25">
      <c r="A67" s="31">
        <v>3204609</v>
      </c>
      <c r="B67" s="26" t="s">
        <v>90</v>
      </c>
      <c r="C67" s="7">
        <v>48.209366391184574</v>
      </c>
      <c r="D67" s="7">
        <v>51.790633608815426</v>
      </c>
      <c r="F67" s="13"/>
      <c r="G67" s="21"/>
      <c r="H67" s="17"/>
    </row>
    <row r="68" spans="1:8" x14ac:dyDescent="0.25">
      <c r="A68" s="31">
        <v>3204658</v>
      </c>
      <c r="B68" s="26" t="s">
        <v>91</v>
      </c>
      <c r="C68" s="7">
        <v>53.345900094250709</v>
      </c>
      <c r="D68" s="7">
        <v>46.654099905749291</v>
      </c>
      <c r="F68" s="13"/>
      <c r="G68" s="13"/>
      <c r="H68" s="17"/>
    </row>
    <row r="69" spans="1:8" x14ac:dyDescent="0.25">
      <c r="A69" s="31">
        <v>3204708</v>
      </c>
      <c r="B69" s="26" t="s">
        <v>92</v>
      </c>
      <c r="C69" s="7">
        <v>19.216757741347905</v>
      </c>
      <c r="D69" s="7">
        <v>80.783242258652095</v>
      </c>
      <c r="F69" s="13"/>
      <c r="G69" s="13"/>
      <c r="H69" s="16"/>
    </row>
    <row r="70" spans="1:8" x14ac:dyDescent="0.25">
      <c r="A70" s="31">
        <v>3204807</v>
      </c>
      <c r="B70" s="26" t="s">
        <v>93</v>
      </c>
      <c r="C70" s="7">
        <v>16.22162883845127</v>
      </c>
      <c r="D70" s="7">
        <v>83.778371161548733</v>
      </c>
      <c r="F70" s="13"/>
      <c r="G70" s="21"/>
      <c r="H70" s="16"/>
    </row>
    <row r="71" spans="1:8" x14ac:dyDescent="0.25">
      <c r="A71" s="31">
        <v>3204906</v>
      </c>
      <c r="B71" s="26" t="s">
        <v>94</v>
      </c>
      <c r="C71" s="7">
        <v>28.783532135487444</v>
      </c>
      <c r="D71" s="7">
        <v>71.216467864512552</v>
      </c>
      <c r="F71" s="13"/>
      <c r="G71" s="13"/>
      <c r="H71" s="17"/>
    </row>
    <row r="72" spans="1:8" x14ac:dyDescent="0.25">
      <c r="A72" s="31">
        <v>3204955</v>
      </c>
      <c r="B72" s="26" t="s">
        <v>95</v>
      </c>
      <c r="C72" s="7">
        <v>40.331010452961671</v>
      </c>
      <c r="D72" s="7">
        <v>59.668989547038329</v>
      </c>
      <c r="F72" s="13"/>
      <c r="G72" s="21"/>
      <c r="H72" s="17"/>
    </row>
    <row r="73" spans="1:8" x14ac:dyDescent="0.25">
      <c r="A73" s="31">
        <v>3205002</v>
      </c>
      <c r="B73" s="26" t="s">
        <v>96</v>
      </c>
      <c r="C73" s="7">
        <v>2.6898939623458125</v>
      </c>
      <c r="D73" s="7">
        <v>97.310106037654194</v>
      </c>
      <c r="F73" s="13"/>
      <c r="G73" s="21"/>
      <c r="H73" s="17"/>
    </row>
    <row r="74" spans="1:8" x14ac:dyDescent="0.25">
      <c r="A74" s="31">
        <v>3205010</v>
      </c>
      <c r="B74" s="26" t="s">
        <v>97</v>
      </c>
      <c r="C74" s="7">
        <v>16.573126444371081</v>
      </c>
      <c r="D74" s="7">
        <v>83.426873555628916</v>
      </c>
      <c r="F74" s="13"/>
      <c r="G74" s="13"/>
      <c r="H74" s="17"/>
    </row>
    <row r="75" spans="1:8" x14ac:dyDescent="0.25">
      <c r="A75" s="31">
        <v>3205036</v>
      </c>
      <c r="B75" s="26" t="s">
        <v>98</v>
      </c>
      <c r="C75" s="7">
        <v>48.64612511671335</v>
      </c>
      <c r="D75" s="7">
        <v>51.353874883286643</v>
      </c>
      <c r="F75" s="13"/>
      <c r="G75" s="13"/>
      <c r="H75" s="17"/>
    </row>
    <row r="76" spans="1:8" x14ac:dyDescent="0.25">
      <c r="A76" s="31">
        <v>3205069</v>
      </c>
      <c r="B76" s="26" t="s">
        <v>99</v>
      </c>
      <c r="C76" s="7">
        <v>42.932790224032587</v>
      </c>
      <c r="D76" s="7">
        <v>57.067209775967406</v>
      </c>
      <c r="F76" s="13"/>
      <c r="G76" s="13"/>
      <c r="H76" s="17"/>
    </row>
    <row r="77" spans="1:8" x14ac:dyDescent="0.25">
      <c r="A77" s="31">
        <v>3205101</v>
      </c>
      <c r="B77" s="26" t="s">
        <v>100</v>
      </c>
      <c r="C77" s="7">
        <v>12.083605486610059</v>
      </c>
      <c r="D77" s="7">
        <v>87.916394513389946</v>
      </c>
      <c r="F77" s="13"/>
      <c r="G77" s="13"/>
      <c r="H77" s="17"/>
    </row>
    <row r="78" spans="1:8" x14ac:dyDescent="0.25">
      <c r="A78" s="31">
        <v>3205150</v>
      </c>
      <c r="B78" s="26" t="s">
        <v>101</v>
      </c>
      <c r="C78" s="7">
        <v>57.733175914994092</v>
      </c>
      <c r="D78" s="7">
        <v>42.266824085005908</v>
      </c>
      <c r="F78" s="13"/>
      <c r="G78" s="13"/>
      <c r="H78" s="17"/>
    </row>
    <row r="79" spans="1:8" x14ac:dyDescent="0.25">
      <c r="A79" s="31">
        <v>3205176</v>
      </c>
      <c r="B79" s="26" t="s">
        <v>102</v>
      </c>
      <c r="C79" s="7">
        <v>54.083204930662554</v>
      </c>
      <c r="D79" s="7">
        <v>45.916795069337439</v>
      </c>
      <c r="F79" s="13"/>
      <c r="G79" s="21"/>
      <c r="H79" s="16"/>
    </row>
    <row r="80" spans="1:8" x14ac:dyDescent="0.25">
      <c r="A80" s="31">
        <v>3205200</v>
      </c>
      <c r="B80" s="26" t="s">
        <v>103</v>
      </c>
      <c r="C80" s="7">
        <v>2.9136067824944774</v>
      </c>
      <c r="D80" s="7">
        <v>97.086393217505517</v>
      </c>
      <c r="F80" s="13"/>
      <c r="G80" s="13"/>
      <c r="H80" s="16"/>
    </row>
    <row r="81" spans="1:8" x14ac:dyDescent="0.25">
      <c r="A81" s="31">
        <v>3205309</v>
      </c>
      <c r="B81" s="26" t="s">
        <v>104</v>
      </c>
      <c r="C81" s="7">
        <v>1.5107296137339057</v>
      </c>
      <c r="D81" s="7">
        <v>98.489270386266099</v>
      </c>
      <c r="F81" s="13"/>
      <c r="G81" s="13"/>
      <c r="H81" s="16"/>
    </row>
    <row r="82" spans="1:8" x14ac:dyDescent="0.25">
      <c r="A82" t="s">
        <v>144</v>
      </c>
      <c r="F82" s="13"/>
      <c r="G82" s="21"/>
      <c r="H82" s="16"/>
    </row>
    <row r="83" spans="1:8" x14ac:dyDescent="0.25">
      <c r="F83" s="13"/>
      <c r="G83" s="13"/>
      <c r="H83" s="16"/>
    </row>
    <row r="84" spans="1:8" x14ac:dyDescent="0.25">
      <c r="F84" s="13"/>
      <c r="G84" s="13"/>
      <c r="H84" s="17"/>
    </row>
    <row r="85" spans="1:8" x14ac:dyDescent="0.25">
      <c r="F85" s="13"/>
      <c r="G85" s="13"/>
      <c r="H85" s="17"/>
    </row>
    <row r="86" spans="1:8" x14ac:dyDescent="0.25">
      <c r="F86" s="13"/>
      <c r="G86" s="21"/>
      <c r="H86" s="17"/>
    </row>
    <row r="87" spans="1:8" x14ac:dyDescent="0.25">
      <c r="F87" s="13"/>
      <c r="G87" s="13"/>
      <c r="H87" s="16"/>
    </row>
    <row r="88" spans="1:8" x14ac:dyDescent="0.25">
      <c r="F88" s="13"/>
      <c r="G88" s="21"/>
      <c r="H88" s="17"/>
    </row>
    <row r="89" spans="1:8" x14ac:dyDescent="0.25">
      <c r="F89" s="13"/>
      <c r="G89" s="13"/>
      <c r="H89" s="17"/>
    </row>
    <row r="90" spans="1:8" x14ac:dyDescent="0.25">
      <c r="F90" s="13"/>
      <c r="G90" s="21"/>
      <c r="H90" s="16"/>
    </row>
    <row r="91" spans="1:8" x14ac:dyDescent="0.25">
      <c r="F91" s="13"/>
      <c r="G91" s="21"/>
      <c r="H91" s="17"/>
    </row>
    <row r="92" spans="1:8" x14ac:dyDescent="0.25">
      <c r="F92" s="13"/>
      <c r="G92" s="21"/>
      <c r="H92" s="17"/>
    </row>
    <row r="93" spans="1:8" x14ac:dyDescent="0.25">
      <c r="F93" s="13"/>
      <c r="G93" s="13"/>
      <c r="H93" s="16"/>
    </row>
    <row r="94" spans="1:8" x14ac:dyDescent="0.25">
      <c r="F94" s="13"/>
      <c r="G94" s="21"/>
      <c r="H94" s="16"/>
    </row>
    <row r="95" spans="1:8" x14ac:dyDescent="0.25">
      <c r="F95" s="13"/>
      <c r="G95" s="21"/>
      <c r="H95" s="17"/>
    </row>
    <row r="96" spans="1:8" x14ac:dyDescent="0.25">
      <c r="F96" s="13"/>
      <c r="G96" s="13"/>
      <c r="H96" s="17"/>
    </row>
    <row r="97" spans="6:8" x14ac:dyDescent="0.25">
      <c r="F97" s="13"/>
      <c r="G97" s="20"/>
      <c r="H97" s="17"/>
    </row>
  </sheetData>
  <sortState ref="F4:H14">
    <sortCondition ref="G4:G14"/>
  </sortState>
  <mergeCells count="3">
    <mergeCell ref="A2:D2"/>
    <mergeCell ref="F2:H2"/>
    <mergeCell ref="F17:J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"/>
  <sheetViews>
    <sheetView workbookViewId="0"/>
  </sheetViews>
  <sheetFormatPr defaultRowHeight="15" x14ac:dyDescent="0.25"/>
  <cols>
    <col min="1" max="1" width="16.5703125" bestFit="1" customWidth="1"/>
    <col min="2" max="2" width="7.5703125" bestFit="1" customWidth="1"/>
    <col min="3" max="3" width="10.7109375" bestFit="1" customWidth="1"/>
    <col min="4" max="4" width="11.85546875" customWidth="1"/>
    <col min="6" max="6" width="10.5703125" bestFit="1" customWidth="1"/>
    <col min="7" max="7" width="11" customWidth="1"/>
    <col min="10" max="10" width="19" bestFit="1" customWidth="1"/>
    <col min="12" max="12" width="10.7109375" bestFit="1" customWidth="1"/>
  </cols>
  <sheetData>
    <row r="1" spans="1:13" s="34" customFormat="1" ht="56.25" customHeight="1" x14ac:dyDescent="0.25">
      <c r="D1" s="35"/>
      <c r="E1" s="35"/>
    </row>
    <row r="2" spans="1:13" ht="64.5" customHeight="1" x14ac:dyDescent="0.25">
      <c r="A2" s="72" t="s">
        <v>124</v>
      </c>
      <c r="B2" s="72"/>
      <c r="C2" s="72"/>
      <c r="D2" s="10"/>
    </row>
    <row r="3" spans="1:13" x14ac:dyDescent="0.25">
      <c r="A3" s="36" t="s">
        <v>108</v>
      </c>
      <c r="B3" s="36" t="s">
        <v>22</v>
      </c>
      <c r="C3" s="36" t="s">
        <v>23</v>
      </c>
      <c r="D3" s="12"/>
      <c r="E3" s="12"/>
      <c r="F3" s="12"/>
      <c r="G3" s="12"/>
      <c r="H3" s="11"/>
      <c r="I3" s="11"/>
      <c r="J3" s="12"/>
      <c r="K3" s="12"/>
      <c r="L3" s="12"/>
      <c r="M3" s="12"/>
    </row>
    <row r="4" spans="1:13" x14ac:dyDescent="0.25">
      <c r="A4" s="26" t="s">
        <v>15</v>
      </c>
      <c r="B4" s="7">
        <v>98.955937997222577</v>
      </c>
      <c r="C4" s="7">
        <v>1.0440620027774186</v>
      </c>
      <c r="E4" s="15"/>
      <c r="F4" s="15"/>
      <c r="G4" s="24"/>
      <c r="H4" s="11"/>
      <c r="I4" s="11"/>
      <c r="J4" s="13"/>
      <c r="K4" s="17"/>
      <c r="L4" s="16"/>
      <c r="M4" s="17"/>
    </row>
    <row r="5" spans="1:13" x14ac:dyDescent="0.25">
      <c r="A5" s="26" t="s">
        <v>19</v>
      </c>
      <c r="B5" s="7">
        <v>98.918558077436586</v>
      </c>
      <c r="C5" s="7">
        <v>1.0814419225634178</v>
      </c>
      <c r="D5" s="17"/>
      <c r="E5" s="15"/>
      <c r="F5" s="15"/>
      <c r="G5" s="24"/>
      <c r="H5" s="11"/>
      <c r="I5" s="11"/>
      <c r="J5" s="13"/>
      <c r="K5" s="17"/>
      <c r="L5" s="16"/>
      <c r="M5" s="17"/>
    </row>
    <row r="6" spans="1:13" x14ac:dyDescent="0.25">
      <c r="A6" s="26" t="s">
        <v>10</v>
      </c>
      <c r="B6" s="7">
        <v>98.635208711433748</v>
      </c>
      <c r="C6" s="7">
        <v>1.3647912885662432</v>
      </c>
      <c r="D6" s="17"/>
      <c r="E6" s="15"/>
      <c r="F6" s="15"/>
      <c r="G6" s="24"/>
      <c r="H6" s="11"/>
      <c r="I6" s="11"/>
      <c r="J6" s="13"/>
      <c r="K6" s="17"/>
      <c r="L6" s="16"/>
      <c r="M6" s="17"/>
    </row>
    <row r="7" spans="1:13" x14ac:dyDescent="0.25">
      <c r="A7" s="26" t="s">
        <v>11</v>
      </c>
      <c r="B7" s="7">
        <v>98.484423238843661</v>
      </c>
      <c r="C7" s="7">
        <v>1.5155767611563291</v>
      </c>
      <c r="D7" s="17"/>
      <c r="E7" s="15"/>
      <c r="F7" s="15"/>
      <c r="G7" s="24"/>
      <c r="H7" s="11"/>
      <c r="I7" s="11"/>
      <c r="J7" s="13"/>
      <c r="K7" s="17"/>
      <c r="L7" s="16"/>
      <c r="M7" s="17"/>
    </row>
    <row r="8" spans="1:13" x14ac:dyDescent="0.25">
      <c r="A8" s="26" t="s">
        <v>12</v>
      </c>
      <c r="B8" s="7">
        <v>98.372888661404602</v>
      </c>
      <c r="C8" s="7">
        <v>1.6271113385954044</v>
      </c>
      <c r="D8" s="17"/>
      <c r="E8" s="15"/>
      <c r="F8" s="15"/>
      <c r="G8" s="24"/>
      <c r="H8" s="11"/>
      <c r="I8" s="11"/>
      <c r="J8" s="13"/>
      <c r="K8" s="17"/>
      <c r="L8" s="17"/>
      <c r="M8" s="17"/>
    </row>
    <row r="9" spans="1:13" x14ac:dyDescent="0.25">
      <c r="A9" s="26" t="s">
        <v>13</v>
      </c>
      <c r="B9" s="7">
        <v>98.319672131147541</v>
      </c>
      <c r="C9" s="7">
        <v>1.680327868852459</v>
      </c>
      <c r="D9" s="17"/>
      <c r="E9" s="15"/>
      <c r="F9" s="15"/>
      <c r="G9" s="24"/>
      <c r="H9" s="11"/>
      <c r="I9" s="11"/>
      <c r="J9" s="13"/>
      <c r="K9" s="17"/>
      <c r="L9" s="17"/>
      <c r="M9" s="17"/>
    </row>
    <row r="10" spans="1:13" x14ac:dyDescent="0.25">
      <c r="A10" s="26" t="s">
        <v>26</v>
      </c>
      <c r="B10" s="7">
        <v>98.236691395125987</v>
      </c>
      <c r="C10" s="7">
        <v>1.7633086048740108</v>
      </c>
      <c r="D10" s="17"/>
      <c r="E10" s="15"/>
      <c r="F10" s="15"/>
      <c r="G10" s="24"/>
      <c r="H10" s="11"/>
      <c r="I10" s="11"/>
      <c r="J10" s="13"/>
      <c r="K10" s="25"/>
      <c r="L10" s="17"/>
      <c r="M10" s="17"/>
    </row>
    <row r="11" spans="1:13" x14ac:dyDescent="0.25">
      <c r="A11" s="26" t="s">
        <v>14</v>
      </c>
      <c r="B11" s="7">
        <v>97.993748637057493</v>
      </c>
      <c r="C11" s="7">
        <v>2.0062513629425021</v>
      </c>
      <c r="D11" s="17"/>
      <c r="E11" s="15"/>
      <c r="F11" s="15"/>
      <c r="G11" s="24"/>
      <c r="H11" s="11"/>
      <c r="I11" s="11"/>
      <c r="J11" s="13"/>
      <c r="K11" s="17"/>
      <c r="L11" s="17"/>
      <c r="M11" s="17"/>
    </row>
    <row r="12" spans="1:13" x14ac:dyDescent="0.25">
      <c r="A12" s="26" t="s">
        <v>18</v>
      </c>
      <c r="B12" s="7">
        <v>97.816519145190469</v>
      </c>
      <c r="C12" s="7">
        <v>2.1834808548095261</v>
      </c>
      <c r="D12" s="17"/>
      <c r="E12" s="15"/>
      <c r="F12" s="15"/>
      <c r="G12" s="24"/>
      <c r="H12" s="11"/>
      <c r="I12" s="11"/>
      <c r="J12" s="13"/>
      <c r="K12" s="17"/>
      <c r="L12" s="17"/>
      <c r="M12" s="17"/>
    </row>
    <row r="13" spans="1:13" x14ac:dyDescent="0.25">
      <c r="A13" s="26" t="s">
        <v>17</v>
      </c>
      <c r="B13" s="7">
        <v>97.412372678250449</v>
      </c>
      <c r="C13" s="7">
        <v>2.5876273217495505</v>
      </c>
      <c r="D13" s="17"/>
      <c r="E13" s="15"/>
      <c r="F13" s="15"/>
      <c r="G13" s="24"/>
      <c r="H13" s="11"/>
      <c r="I13" s="11"/>
      <c r="J13" s="13"/>
      <c r="K13" s="17"/>
      <c r="L13" s="17"/>
      <c r="M13" s="17"/>
    </row>
    <row r="14" spans="1:13" x14ac:dyDescent="0.25">
      <c r="A14" s="26" t="s">
        <v>16</v>
      </c>
      <c r="B14" s="7">
        <v>95.943299073157931</v>
      </c>
      <c r="C14" s="7">
        <v>4.0567009268420735</v>
      </c>
      <c r="D14" s="17"/>
      <c r="E14" s="15"/>
      <c r="F14" s="15"/>
      <c r="G14" s="24"/>
      <c r="H14" s="11"/>
      <c r="I14" s="11"/>
      <c r="J14" s="12"/>
      <c r="K14" s="17"/>
      <c r="L14" s="17"/>
      <c r="M14" s="17"/>
    </row>
    <row r="15" spans="1:13" x14ac:dyDescent="0.25">
      <c r="A15" s="44" t="s">
        <v>145</v>
      </c>
    </row>
    <row r="17" spans="1:14" x14ac:dyDescent="0.25">
      <c r="A17" s="41" t="s">
        <v>125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4" x14ac:dyDescent="0.25">
      <c r="L18" s="1"/>
      <c r="M18" s="1"/>
      <c r="N18" s="1"/>
    </row>
    <row r="33" spans="1:1" x14ac:dyDescent="0.25">
      <c r="A33" t="s">
        <v>144</v>
      </c>
    </row>
  </sheetData>
  <sortState ref="A4:C14">
    <sortCondition ref="C4:C14"/>
  </sortState>
  <mergeCells count="1"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7553-1011-43E3-AEDF-4265FB6BAACF}">
  <dimension ref="D3:P22"/>
  <sheetViews>
    <sheetView showGridLines="0" workbookViewId="0">
      <selection activeCell="D7" sqref="D7:P10"/>
    </sheetView>
  </sheetViews>
  <sheetFormatPr defaultRowHeight="15" x14ac:dyDescent="0.25"/>
  <sheetData>
    <row r="3" spans="4:16" x14ac:dyDescent="0.25">
      <c r="D3" s="52" t="s">
        <v>146</v>
      </c>
      <c r="E3" s="52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4:16" x14ac:dyDescent="0.25">
      <c r="D4" s="50" t="s">
        <v>148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4:16" x14ac:dyDescent="0.25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4:16" x14ac:dyDescent="0.25"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4:16" ht="15" customHeight="1" x14ac:dyDescent="0.25">
      <c r="D7" s="50" t="s">
        <v>149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4:16" x14ac:dyDescent="0.25"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4:16" x14ac:dyDescent="0.25"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4:16" x14ac:dyDescent="0.25"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4:16" x14ac:dyDescent="0.25"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4:16" ht="15" customHeight="1" x14ac:dyDescent="0.25">
      <c r="D12" s="51" t="s">
        <v>147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</row>
    <row r="13" spans="4:16" x14ac:dyDescent="0.25"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4:16" x14ac:dyDescent="0.25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4:16" x14ac:dyDescent="0.25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4:16" x14ac:dyDescent="0.25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4:16" x14ac:dyDescent="0.25"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4:16" ht="15" customHeight="1" x14ac:dyDescent="0.25">
      <c r="D18" s="51" t="s">
        <v>150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4:16" x14ac:dyDescent="0.25"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4:16" x14ac:dyDescent="0.25"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4:16" x14ac:dyDescent="0.25"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4:16" x14ac:dyDescent="0.25"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</sheetData>
  <mergeCells count="5">
    <mergeCell ref="D4:P5"/>
    <mergeCell ref="D7:P10"/>
    <mergeCell ref="D12:P16"/>
    <mergeCell ref="D18:P22"/>
    <mergeCell ref="D3:E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FED7-6EAF-4EB7-837C-B35AAA60B590}">
  <dimension ref="B2:O34"/>
  <sheetViews>
    <sheetView showGridLines="0" workbookViewId="0">
      <selection activeCell="C17" sqref="C17"/>
    </sheetView>
  </sheetViews>
  <sheetFormatPr defaultRowHeight="15" x14ac:dyDescent="0.25"/>
  <cols>
    <col min="1" max="1" width="9.5703125" bestFit="1" customWidth="1"/>
  </cols>
  <sheetData>
    <row r="2" spans="4:4" ht="23.25" x14ac:dyDescent="0.35">
      <c r="D2" s="33" t="s">
        <v>126</v>
      </c>
    </row>
    <row r="8" spans="4:4" ht="30" customHeight="1" x14ac:dyDescent="0.25"/>
    <row r="10" spans="4:4" ht="30" customHeight="1" x14ac:dyDescent="0.25"/>
    <row r="12" spans="4:4" ht="30" customHeight="1" x14ac:dyDescent="0.25"/>
    <row r="14" spans="4:4" ht="30" customHeight="1" x14ac:dyDescent="0.25"/>
    <row r="16" spans="4:4" ht="30.75" customHeight="1" x14ac:dyDescent="0.25"/>
    <row r="18" spans="2:15" ht="30" customHeight="1" x14ac:dyDescent="0.25"/>
    <row r="27" spans="2:15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5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workbookViewId="0">
      <selection activeCell="F6" sqref="F6"/>
    </sheetView>
  </sheetViews>
  <sheetFormatPr defaultRowHeight="15" x14ac:dyDescent="0.25"/>
  <cols>
    <col min="1" max="1" width="16.5703125" bestFit="1" customWidth="1"/>
    <col min="2" max="2" width="19" bestFit="1" customWidth="1"/>
    <col min="3" max="3" width="9.140625" customWidth="1"/>
    <col min="4" max="4" width="9" customWidth="1"/>
    <col min="5" max="5" width="11.5703125" bestFit="1" customWidth="1"/>
    <col min="7" max="7" width="8.28515625" customWidth="1"/>
    <col min="9" max="9" width="10.5703125" bestFit="1" customWidth="1"/>
    <col min="11" max="12" width="19" bestFit="1" customWidth="1"/>
    <col min="13" max="13" width="13" customWidth="1"/>
    <col min="16" max="16" width="9.85546875" customWidth="1"/>
  </cols>
  <sheetData>
    <row r="1" spans="1:20" s="34" customFormat="1" ht="56.25" customHeight="1" x14ac:dyDescent="0.25">
      <c r="D1" s="35"/>
      <c r="E1" s="35"/>
    </row>
    <row r="2" spans="1:20" ht="34.5" customHeight="1" x14ac:dyDescent="0.25">
      <c r="A2" s="53" t="s">
        <v>106</v>
      </c>
      <c r="B2" s="53"/>
      <c r="C2" s="53"/>
      <c r="D2" s="53"/>
      <c r="E2" s="11"/>
      <c r="H2" s="54" t="s">
        <v>107</v>
      </c>
      <c r="I2" s="54"/>
      <c r="J2" s="54"/>
      <c r="K2" s="54"/>
      <c r="L2" s="54"/>
      <c r="M2" s="54"/>
      <c r="N2" s="54"/>
      <c r="O2" s="54"/>
      <c r="P2" s="54"/>
      <c r="Q2" s="10"/>
      <c r="R2" s="10"/>
      <c r="S2" s="10"/>
    </row>
    <row r="3" spans="1:20" x14ac:dyDescent="0.25">
      <c r="A3" s="36" t="s">
        <v>108</v>
      </c>
      <c r="B3" s="36" t="s">
        <v>1</v>
      </c>
      <c r="C3" s="36" t="s">
        <v>2</v>
      </c>
      <c r="D3" s="36" t="s">
        <v>0</v>
      </c>
      <c r="E3" s="11"/>
      <c r="F3" s="11"/>
      <c r="G3" s="13"/>
      <c r="H3" s="15"/>
      <c r="I3" s="15"/>
      <c r="J3" s="15"/>
      <c r="K3" s="11"/>
      <c r="L3" s="12"/>
      <c r="M3" s="12"/>
      <c r="N3" s="12"/>
      <c r="O3" s="12"/>
      <c r="P3" s="12"/>
      <c r="Q3" s="12"/>
      <c r="R3" s="12"/>
      <c r="S3" s="12"/>
    </row>
    <row r="4" spans="1:20" x14ac:dyDescent="0.25">
      <c r="A4" s="26" t="s">
        <v>15</v>
      </c>
      <c r="B4" s="6">
        <v>97.994893863717451</v>
      </c>
      <c r="C4" s="6">
        <v>2.0051061362825542</v>
      </c>
      <c r="D4" s="4">
        <v>100</v>
      </c>
      <c r="E4" s="11"/>
      <c r="F4" s="11"/>
      <c r="G4" s="13"/>
      <c r="H4" s="15"/>
      <c r="I4" s="15"/>
      <c r="J4" s="15"/>
      <c r="K4" s="11"/>
      <c r="L4" s="13"/>
      <c r="M4" s="16"/>
      <c r="N4" s="16"/>
      <c r="O4" s="16"/>
      <c r="P4" s="13"/>
      <c r="Q4" s="17"/>
      <c r="R4" s="17"/>
      <c r="S4" s="17"/>
    </row>
    <row r="5" spans="1:20" x14ac:dyDescent="0.25">
      <c r="A5" s="26" t="s">
        <v>18</v>
      </c>
      <c r="B5" s="6">
        <v>85.36596946891099</v>
      </c>
      <c r="C5" s="6">
        <v>14.634030531089007</v>
      </c>
      <c r="D5" s="4">
        <v>100</v>
      </c>
      <c r="E5" s="11"/>
      <c r="F5" s="11"/>
      <c r="G5" s="13"/>
      <c r="H5" s="15"/>
      <c r="I5" s="15"/>
      <c r="J5" s="15"/>
      <c r="K5" s="11"/>
      <c r="L5" s="13"/>
      <c r="M5" s="17"/>
      <c r="N5" s="17"/>
      <c r="O5" s="17"/>
      <c r="P5" s="13"/>
      <c r="Q5" s="17"/>
      <c r="R5" s="17"/>
      <c r="S5" s="17"/>
    </row>
    <row r="6" spans="1:20" x14ac:dyDescent="0.25">
      <c r="A6" s="26" t="s">
        <v>26</v>
      </c>
      <c r="B6" s="6">
        <v>83.369267564059243</v>
      </c>
      <c r="C6" s="6">
        <v>16.63073243594075</v>
      </c>
      <c r="D6" s="4">
        <v>100</v>
      </c>
      <c r="E6" s="11"/>
      <c r="F6" s="18"/>
      <c r="G6" s="13"/>
      <c r="H6" s="15"/>
      <c r="I6" s="15"/>
      <c r="J6" s="15"/>
      <c r="K6" s="11"/>
      <c r="L6" s="13"/>
      <c r="M6" s="17"/>
      <c r="N6" s="17"/>
      <c r="O6" s="17"/>
      <c r="P6" s="13"/>
      <c r="Q6" s="17"/>
      <c r="R6" s="17"/>
      <c r="S6" s="17"/>
    </row>
    <row r="7" spans="1:20" x14ac:dyDescent="0.25">
      <c r="A7" s="26" t="s">
        <v>16</v>
      </c>
      <c r="B7" s="6">
        <v>82.200926241504447</v>
      </c>
      <c r="C7" s="6">
        <v>17.79907375849556</v>
      </c>
      <c r="D7" s="4">
        <v>100</v>
      </c>
      <c r="E7" s="11"/>
      <c r="F7" s="18"/>
      <c r="G7" s="13"/>
      <c r="H7" s="15"/>
      <c r="I7" s="15"/>
      <c r="J7" s="15"/>
      <c r="K7" s="11"/>
      <c r="L7" s="13"/>
      <c r="M7" s="17"/>
      <c r="N7" s="17"/>
      <c r="O7" s="17"/>
      <c r="P7" s="13"/>
      <c r="Q7" s="17"/>
      <c r="R7" s="17"/>
      <c r="S7" s="17"/>
    </row>
    <row r="8" spans="1:20" x14ac:dyDescent="0.25">
      <c r="A8" s="26" t="s">
        <v>12</v>
      </c>
      <c r="B8" s="6">
        <v>81.088131171976897</v>
      </c>
      <c r="C8" s="6">
        <v>18.911868828023103</v>
      </c>
      <c r="D8" s="4">
        <v>100</v>
      </c>
      <c r="E8" s="11"/>
      <c r="F8" s="18"/>
      <c r="G8" s="13"/>
      <c r="H8" s="15"/>
      <c r="I8" s="15"/>
      <c r="J8" s="15"/>
      <c r="K8" s="11"/>
      <c r="L8" s="13"/>
      <c r="M8" s="17"/>
      <c r="N8" s="17"/>
      <c r="O8" s="17"/>
      <c r="P8" s="13"/>
      <c r="Q8" s="17"/>
      <c r="R8" s="17"/>
      <c r="S8" s="17"/>
    </row>
    <row r="9" spans="1:20" x14ac:dyDescent="0.25">
      <c r="A9" s="26" t="s">
        <v>13</v>
      </c>
      <c r="B9" s="6">
        <v>74.589911198815983</v>
      </c>
      <c r="C9" s="6">
        <v>25.410088801184017</v>
      </c>
      <c r="D9" s="4">
        <v>100</v>
      </c>
      <c r="E9" s="11"/>
      <c r="F9" s="18"/>
      <c r="G9" s="13"/>
      <c r="H9" s="15"/>
      <c r="I9" s="15"/>
      <c r="J9" s="15"/>
      <c r="K9" s="11"/>
      <c r="L9" s="13"/>
      <c r="M9" s="17"/>
      <c r="N9" s="17"/>
      <c r="O9" s="17"/>
      <c r="P9" s="13"/>
      <c r="Q9" s="17"/>
      <c r="R9" s="17"/>
      <c r="S9" s="17"/>
    </row>
    <row r="10" spans="1:20" x14ac:dyDescent="0.25">
      <c r="A10" s="26" t="s">
        <v>10</v>
      </c>
      <c r="B10" s="6">
        <v>68.364736823143716</v>
      </c>
      <c r="C10" s="6">
        <v>31.635263176856288</v>
      </c>
      <c r="D10" s="4">
        <v>100.00000000000001</v>
      </c>
      <c r="E10" s="11"/>
      <c r="F10" s="18"/>
      <c r="G10" s="13"/>
      <c r="H10" s="15"/>
      <c r="I10" s="15"/>
      <c r="J10" s="15"/>
      <c r="K10" s="11"/>
      <c r="L10" s="13"/>
      <c r="M10" s="17"/>
      <c r="N10" s="17"/>
      <c r="O10" s="17"/>
      <c r="P10" s="13"/>
      <c r="Q10" s="17"/>
      <c r="R10" s="17"/>
      <c r="S10" s="17"/>
    </row>
    <row r="11" spans="1:20" x14ac:dyDescent="0.25">
      <c r="A11" s="26" t="s">
        <v>14</v>
      </c>
      <c r="B11" s="6">
        <v>67.777538107563998</v>
      </c>
      <c r="C11" s="6">
        <v>32.222461892436009</v>
      </c>
      <c r="D11" s="4">
        <v>100</v>
      </c>
      <c r="E11" s="11"/>
      <c r="F11" s="18"/>
      <c r="G11" s="13"/>
      <c r="H11" s="15"/>
      <c r="I11" s="15"/>
      <c r="J11" s="15"/>
      <c r="K11" s="11"/>
      <c r="L11" s="13"/>
      <c r="M11" s="17"/>
      <c r="N11" s="17"/>
      <c r="O11" s="17"/>
      <c r="P11" s="13"/>
      <c r="Q11" s="17"/>
      <c r="R11" s="17"/>
      <c r="S11" s="17"/>
      <c r="T11" s="1"/>
    </row>
    <row r="12" spans="1:20" x14ac:dyDescent="0.25">
      <c r="A12" s="26" t="s">
        <v>17</v>
      </c>
      <c r="B12" s="6">
        <v>66.028708133971293</v>
      </c>
      <c r="C12" s="6">
        <v>33.971291866028707</v>
      </c>
      <c r="D12" s="4">
        <v>100</v>
      </c>
      <c r="E12" s="11"/>
      <c r="F12" s="18"/>
      <c r="G12" s="13"/>
      <c r="H12" s="15"/>
      <c r="I12" s="15"/>
      <c r="J12" s="15"/>
      <c r="K12" s="11"/>
      <c r="L12" s="13"/>
      <c r="M12" s="17"/>
      <c r="N12" s="17"/>
      <c r="O12" s="17"/>
      <c r="P12" s="13"/>
      <c r="Q12" s="17"/>
      <c r="R12" s="17"/>
      <c r="S12" s="17"/>
    </row>
    <row r="13" spans="1:20" x14ac:dyDescent="0.25">
      <c r="A13" s="26" t="s">
        <v>19</v>
      </c>
      <c r="B13" s="6">
        <v>47.442293620701129</v>
      </c>
      <c r="C13" s="6">
        <v>52.557706379298871</v>
      </c>
      <c r="D13" s="4">
        <v>100</v>
      </c>
      <c r="E13" s="11"/>
      <c r="F13" s="18"/>
      <c r="G13" s="12"/>
      <c r="H13" s="15"/>
      <c r="I13" s="15"/>
      <c r="J13" s="15"/>
      <c r="K13" s="11"/>
      <c r="L13" s="13"/>
      <c r="M13" s="17"/>
      <c r="N13" s="17"/>
      <c r="O13" s="17"/>
      <c r="P13" s="13"/>
      <c r="Q13" s="17"/>
      <c r="R13" s="17"/>
      <c r="S13" s="17"/>
    </row>
    <row r="14" spans="1:20" x14ac:dyDescent="0.25">
      <c r="A14" s="26" t="s">
        <v>11</v>
      </c>
      <c r="B14" s="6">
        <v>44.429943134147479</v>
      </c>
      <c r="C14" s="6">
        <v>55.570056865852521</v>
      </c>
      <c r="D14" s="4">
        <v>100</v>
      </c>
      <c r="E14" s="11"/>
      <c r="F14" s="18"/>
      <c r="G14" s="11"/>
      <c r="H14" s="11"/>
      <c r="I14" s="11"/>
      <c r="J14" s="11"/>
      <c r="K14" s="18"/>
      <c r="L14" s="12"/>
      <c r="M14" s="16"/>
      <c r="N14" s="16"/>
      <c r="O14" s="16"/>
      <c r="P14" s="12"/>
      <c r="Q14" s="17"/>
      <c r="R14" s="17"/>
      <c r="S14" s="17"/>
    </row>
    <row r="15" spans="1:20" x14ac:dyDescent="0.25">
      <c r="A15" s="40" t="s">
        <v>144</v>
      </c>
      <c r="F15" s="2"/>
      <c r="K15" s="2"/>
      <c r="Q15" s="1"/>
      <c r="R15" s="1"/>
    </row>
    <row r="16" spans="1:20" x14ac:dyDescent="0.25">
      <c r="F16" s="2"/>
    </row>
    <row r="18" spans="8:21" x14ac:dyDescent="0.25">
      <c r="H18" t="s">
        <v>144</v>
      </c>
      <c r="L18" s="1"/>
      <c r="M18" s="1"/>
      <c r="N18" s="1"/>
    </row>
    <row r="19" spans="8:21" x14ac:dyDescent="0.25">
      <c r="M19" s="10"/>
      <c r="N19" s="10"/>
      <c r="O19" s="10"/>
      <c r="P19" s="10"/>
      <c r="Q19" s="10"/>
      <c r="R19" s="10"/>
      <c r="S19" s="10"/>
      <c r="T19" s="10"/>
      <c r="U19" s="3"/>
    </row>
  </sheetData>
  <sortState ref="A4:C14">
    <sortCondition descending="1" ref="B4:B14"/>
  </sortState>
  <mergeCells count="2">
    <mergeCell ref="A2:D2"/>
    <mergeCell ref="H2:P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workbookViewId="0">
      <selection sqref="A1:XFD1"/>
    </sheetView>
  </sheetViews>
  <sheetFormatPr defaultRowHeight="15" x14ac:dyDescent="0.25"/>
  <cols>
    <col min="1" max="1" width="16.5703125" bestFit="1" customWidth="1"/>
    <col min="2" max="2" width="19" bestFit="1" customWidth="1"/>
    <col min="3" max="3" width="21.42578125" customWidth="1"/>
    <col min="4" max="4" width="21.140625" customWidth="1"/>
    <col min="5" max="6" width="13.140625" customWidth="1"/>
    <col min="7" max="8" width="21.28515625" bestFit="1" customWidth="1"/>
    <col min="9" max="9" width="9.5703125" bestFit="1" customWidth="1"/>
    <col min="12" max="12" width="19" bestFit="1" customWidth="1"/>
  </cols>
  <sheetData>
    <row r="1" spans="1:16" s="34" customFormat="1" ht="56.25" customHeight="1" x14ac:dyDescent="0.25">
      <c r="D1" s="35"/>
      <c r="E1" s="35"/>
    </row>
    <row r="2" spans="1:16" ht="32.25" customHeight="1" x14ac:dyDescent="0.25">
      <c r="A2" s="53" t="s">
        <v>109</v>
      </c>
      <c r="B2" s="53"/>
      <c r="C2" s="53"/>
      <c r="D2" s="53"/>
      <c r="E2" s="10"/>
      <c r="F2" s="55" t="s">
        <v>110</v>
      </c>
      <c r="G2" s="55"/>
      <c r="H2" s="55"/>
      <c r="I2" s="55"/>
      <c r="J2" s="55"/>
      <c r="K2" s="55"/>
      <c r="L2" s="55"/>
      <c r="M2" s="55"/>
      <c r="N2" s="55"/>
      <c r="O2" s="10"/>
      <c r="P2" s="10"/>
    </row>
    <row r="3" spans="1:16" x14ac:dyDescent="0.25">
      <c r="A3" s="36" t="s">
        <v>108</v>
      </c>
      <c r="B3" s="36" t="s">
        <v>3</v>
      </c>
      <c r="C3" s="36" t="s">
        <v>4</v>
      </c>
      <c r="D3" s="36" t="s">
        <v>5</v>
      </c>
      <c r="E3" s="12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26" t="s">
        <v>18</v>
      </c>
      <c r="B4" s="7">
        <v>97.096460198000997</v>
      </c>
      <c r="C4" s="7">
        <v>2.6447615203817576</v>
      </c>
      <c r="D4" s="7">
        <v>0.25877828161724553</v>
      </c>
      <c r="E4" s="17"/>
      <c r="F4" s="11"/>
      <c r="G4" s="13"/>
      <c r="H4" s="18"/>
      <c r="I4" s="18"/>
      <c r="J4" s="18"/>
      <c r="K4" s="18"/>
      <c r="L4" s="13"/>
      <c r="M4" s="14"/>
      <c r="N4" s="11"/>
      <c r="O4" s="11"/>
      <c r="P4" s="14"/>
    </row>
    <row r="5" spans="1:16" x14ac:dyDescent="0.25">
      <c r="A5" s="26" t="s">
        <v>13</v>
      </c>
      <c r="B5" s="7">
        <v>97.804637395165273</v>
      </c>
      <c r="C5" s="7">
        <v>1.7081894425259001</v>
      </c>
      <c r="D5" s="7">
        <v>0.48717316230883084</v>
      </c>
      <c r="E5" s="17"/>
      <c r="F5" s="11"/>
      <c r="G5" s="13"/>
      <c r="H5" s="18"/>
      <c r="I5" s="18"/>
      <c r="J5" s="18"/>
      <c r="K5" s="18"/>
      <c r="L5" s="13"/>
      <c r="M5" s="14"/>
      <c r="N5" s="11"/>
      <c r="O5" s="11"/>
      <c r="P5" s="14"/>
    </row>
    <row r="6" spans="1:16" x14ac:dyDescent="0.25">
      <c r="A6" s="26" t="s">
        <v>17</v>
      </c>
      <c r="B6" s="7">
        <v>98.284873021715129</v>
      </c>
      <c r="C6" s="7">
        <v>1.2881854987118146</v>
      </c>
      <c r="D6" s="7">
        <v>0.42694147957305856</v>
      </c>
      <c r="E6" s="17"/>
      <c r="F6" s="11"/>
      <c r="G6" s="13"/>
      <c r="H6" s="18"/>
      <c r="I6" s="18"/>
      <c r="J6" s="18"/>
      <c r="K6" s="18"/>
      <c r="L6" s="13"/>
      <c r="M6" s="14"/>
      <c r="N6" s="11"/>
      <c r="O6" s="11"/>
      <c r="P6" s="14"/>
    </row>
    <row r="7" spans="1:16" x14ac:dyDescent="0.25">
      <c r="A7" s="26" t="s">
        <v>12</v>
      </c>
      <c r="B7" s="7">
        <v>98.807527482765039</v>
      </c>
      <c r="C7" s="7">
        <v>0.52703026431366284</v>
      </c>
      <c r="D7" s="7">
        <v>0.66544225292129144</v>
      </c>
      <c r="E7" s="17"/>
      <c r="F7" s="11"/>
      <c r="G7" s="13"/>
      <c r="H7" s="18"/>
      <c r="I7" s="18"/>
      <c r="J7" s="18"/>
      <c r="K7" s="18"/>
      <c r="L7" s="13"/>
      <c r="M7" s="14"/>
      <c r="N7" s="11"/>
      <c r="O7" s="11"/>
      <c r="P7" s="14"/>
    </row>
    <row r="8" spans="1:16" x14ac:dyDescent="0.25">
      <c r="A8" s="27" t="s">
        <v>26</v>
      </c>
      <c r="B8" s="7">
        <v>98.814607028782405</v>
      </c>
      <c r="C8" s="7">
        <v>0.75195657634148561</v>
      </c>
      <c r="D8" s="7">
        <v>0.43343639487611502</v>
      </c>
      <c r="E8" s="17"/>
      <c r="F8" s="11"/>
      <c r="G8" s="13"/>
      <c r="H8" s="18"/>
      <c r="I8" s="18"/>
      <c r="J8" s="18"/>
      <c r="K8" s="18"/>
      <c r="L8" s="13"/>
      <c r="M8" s="14"/>
      <c r="N8" s="11"/>
      <c r="O8" s="11"/>
      <c r="P8" s="14"/>
    </row>
    <row r="9" spans="1:16" x14ac:dyDescent="0.25">
      <c r="A9" s="26" t="s">
        <v>14</v>
      </c>
      <c r="B9" s="7">
        <v>98.914293931550191</v>
      </c>
      <c r="C9" s="7">
        <v>0.90595340811044001</v>
      </c>
      <c r="D9" s="7">
        <v>0.17975266033937301</v>
      </c>
      <c r="E9" s="17"/>
      <c r="F9" s="11"/>
      <c r="G9" s="13"/>
      <c r="H9" s="18"/>
      <c r="I9" s="18"/>
      <c r="J9" s="18"/>
      <c r="K9" s="18"/>
      <c r="L9" s="13"/>
      <c r="M9" s="14"/>
      <c r="N9" s="11"/>
      <c r="O9" s="11"/>
      <c r="P9" s="14"/>
    </row>
    <row r="10" spans="1:16" x14ac:dyDescent="0.25">
      <c r="A10" s="26" t="s">
        <v>15</v>
      </c>
      <c r="B10" s="7">
        <v>99.14822453871453</v>
      </c>
      <c r="C10" s="7">
        <v>0.29154356430124312</v>
      </c>
      <c r="D10" s="7">
        <v>0.56023189698422438</v>
      </c>
      <c r="E10" s="17"/>
      <c r="F10" s="11"/>
      <c r="G10" s="13"/>
      <c r="H10" s="18"/>
      <c r="I10" s="18"/>
      <c r="J10" s="18"/>
      <c r="K10" s="18"/>
      <c r="L10" s="13"/>
      <c r="M10" s="14"/>
      <c r="N10" s="11"/>
      <c r="O10" s="11"/>
      <c r="P10" s="14"/>
    </row>
    <row r="11" spans="1:16" x14ac:dyDescent="0.25">
      <c r="A11" s="26" t="s">
        <v>10</v>
      </c>
      <c r="B11" s="7">
        <v>99.254242173145514</v>
      </c>
      <c r="C11" s="7">
        <v>0.43592607270238137</v>
      </c>
      <c r="D11" s="7">
        <v>0.30983175415210579</v>
      </c>
      <c r="E11" s="17"/>
      <c r="F11" s="11"/>
      <c r="G11" s="13"/>
      <c r="H11" s="18"/>
      <c r="I11" s="18"/>
      <c r="J11" s="18"/>
      <c r="K11" s="18"/>
      <c r="L11" s="13"/>
      <c r="M11" s="14"/>
      <c r="N11" s="11"/>
      <c r="O11" s="11"/>
      <c r="P11" s="14"/>
    </row>
    <row r="12" spans="1:16" x14ac:dyDescent="0.25">
      <c r="A12" s="26" t="s">
        <v>16</v>
      </c>
      <c r="B12" s="7">
        <v>99.286258470668429</v>
      </c>
      <c r="C12" s="7">
        <v>0.47114960503628855</v>
      </c>
      <c r="D12" s="7">
        <v>0.24259192429528048</v>
      </c>
      <c r="E12" s="17"/>
      <c r="F12" s="11"/>
      <c r="G12" s="13"/>
      <c r="H12" s="18"/>
      <c r="I12" s="18"/>
      <c r="J12" s="18"/>
      <c r="K12" s="18"/>
      <c r="L12" s="13"/>
      <c r="M12" s="14"/>
      <c r="N12" s="11"/>
      <c r="O12" s="11"/>
      <c r="P12" s="14"/>
    </row>
    <row r="13" spans="1:16" x14ac:dyDescent="0.25">
      <c r="A13" s="26" t="s">
        <v>11</v>
      </c>
      <c r="B13" s="7">
        <v>99.645753705602687</v>
      </c>
      <c r="C13" s="7">
        <v>0.14915633448308008</v>
      </c>
      <c r="D13" s="7">
        <v>0.20508995991423509</v>
      </c>
      <c r="E13" s="17"/>
      <c r="F13" s="11"/>
      <c r="G13" s="13"/>
      <c r="H13" s="18"/>
      <c r="I13" s="18"/>
      <c r="J13" s="18"/>
      <c r="K13" s="18"/>
      <c r="L13" s="13"/>
      <c r="M13" s="14"/>
      <c r="N13" s="11"/>
      <c r="O13" s="11"/>
      <c r="P13" s="14"/>
    </row>
    <row r="14" spans="1:16" x14ac:dyDescent="0.25">
      <c r="A14" s="26" t="s">
        <v>19</v>
      </c>
      <c r="B14" s="7">
        <v>99.647442293620699</v>
      </c>
      <c r="C14" s="7">
        <v>0.13304064391671658</v>
      </c>
      <c r="D14" s="7">
        <v>0.21951706246258229</v>
      </c>
      <c r="E14" s="17"/>
      <c r="F14" s="11"/>
      <c r="G14" s="12"/>
      <c r="H14" s="18"/>
      <c r="I14" s="18"/>
      <c r="J14" s="18"/>
      <c r="K14" s="18"/>
      <c r="L14" s="12"/>
      <c r="M14" s="14"/>
      <c r="N14" s="14"/>
      <c r="O14" s="14"/>
      <c r="P14" s="14"/>
    </row>
    <row r="15" spans="1:16" x14ac:dyDescent="0.25">
      <c r="A15" s="40" t="s">
        <v>144</v>
      </c>
    </row>
    <row r="17" spans="5:11" x14ac:dyDescent="0.25">
      <c r="E17" s="9"/>
      <c r="K17" s="2"/>
    </row>
    <row r="18" spans="5:11" x14ac:dyDescent="0.25">
      <c r="F18" t="s">
        <v>144</v>
      </c>
    </row>
  </sheetData>
  <sortState ref="A4:D14">
    <sortCondition ref="B4:B14"/>
  </sortState>
  <mergeCells count="2">
    <mergeCell ref="A2:D2"/>
    <mergeCell ref="F2:N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zoomScaleNormal="100" workbookViewId="0">
      <selection activeCell="E3" sqref="E3"/>
    </sheetView>
  </sheetViews>
  <sheetFormatPr defaultRowHeight="15" x14ac:dyDescent="0.25"/>
  <cols>
    <col min="1" max="1" width="19.28515625" customWidth="1"/>
    <col min="2" max="2" width="19" bestFit="1" customWidth="1"/>
    <col min="3" max="3" width="19" customWidth="1"/>
    <col min="4" max="4" width="12" customWidth="1"/>
    <col min="5" max="5" width="16.5703125" bestFit="1" customWidth="1"/>
    <col min="6" max="6" width="11.7109375" bestFit="1" customWidth="1"/>
    <col min="7" max="7" width="10.5703125" bestFit="1" customWidth="1"/>
    <col min="10" max="10" width="19" bestFit="1" customWidth="1"/>
  </cols>
  <sheetData>
    <row r="1" spans="1:15" s="34" customFormat="1" ht="56.25" customHeight="1" x14ac:dyDescent="0.25">
      <c r="D1" s="35"/>
      <c r="E1" s="35"/>
    </row>
    <row r="2" spans="1:15" ht="33" customHeight="1" x14ac:dyDescent="0.25">
      <c r="A2" s="56" t="s">
        <v>111</v>
      </c>
      <c r="B2" s="57"/>
      <c r="C2" s="58"/>
      <c r="D2" s="10"/>
      <c r="G2" s="59" t="s">
        <v>112</v>
      </c>
      <c r="H2" s="59"/>
      <c r="I2" s="59"/>
      <c r="J2" s="59"/>
      <c r="K2" s="59"/>
      <c r="L2" s="59"/>
      <c r="M2" s="59"/>
      <c r="N2" s="59"/>
      <c r="O2" s="59"/>
    </row>
    <row r="3" spans="1:15" x14ac:dyDescent="0.25">
      <c r="A3" s="36" t="s">
        <v>108</v>
      </c>
      <c r="B3" s="36" t="s">
        <v>6</v>
      </c>
      <c r="C3" s="36" t="s">
        <v>7</v>
      </c>
      <c r="D3" s="12"/>
      <c r="E3" s="12"/>
      <c r="F3" s="12"/>
      <c r="G3" s="12"/>
      <c r="H3" s="12"/>
    </row>
    <row r="4" spans="1:15" x14ac:dyDescent="0.25">
      <c r="A4" s="28" t="s">
        <v>10</v>
      </c>
      <c r="B4" s="7">
        <v>0.94006627287134426</v>
      </c>
      <c r="C4" s="7">
        <v>99.059933727128652</v>
      </c>
      <c r="D4" s="17"/>
      <c r="E4" s="13"/>
      <c r="F4" s="15"/>
      <c r="G4" s="15"/>
      <c r="H4" s="15"/>
    </row>
    <row r="5" spans="1:15" x14ac:dyDescent="0.25">
      <c r="A5" s="28" t="s">
        <v>16</v>
      </c>
      <c r="B5" s="7">
        <v>1.382128477855898</v>
      </c>
      <c r="C5" s="7">
        <v>98.617871522144114</v>
      </c>
      <c r="D5" s="17"/>
      <c r="E5" s="13"/>
      <c r="F5" s="15"/>
      <c r="G5" s="15"/>
      <c r="H5" s="15"/>
    </row>
    <row r="6" spans="1:15" x14ac:dyDescent="0.25">
      <c r="A6" s="28" t="s">
        <v>11</v>
      </c>
      <c r="B6" s="7">
        <v>1.4966998233708282</v>
      </c>
      <c r="C6" s="7">
        <v>98.503300176629168</v>
      </c>
      <c r="D6" s="17"/>
      <c r="E6" s="13"/>
      <c r="F6" s="15"/>
      <c r="G6" s="15"/>
      <c r="H6" s="15"/>
    </row>
    <row r="7" spans="1:15" x14ac:dyDescent="0.25">
      <c r="A7" s="28" t="s">
        <v>14</v>
      </c>
      <c r="B7" s="7">
        <v>1.5106932682646763</v>
      </c>
      <c r="C7" s="7">
        <v>98.489306731735326</v>
      </c>
      <c r="D7" s="17"/>
      <c r="E7" s="13"/>
      <c r="F7" s="15"/>
      <c r="G7" s="15"/>
      <c r="H7" s="15"/>
      <c r="N7" s="1"/>
      <c r="O7" s="1"/>
    </row>
    <row r="8" spans="1:15" x14ac:dyDescent="0.25">
      <c r="A8" s="28" t="s">
        <v>19</v>
      </c>
      <c r="B8" s="7">
        <v>1.7512437810945274</v>
      </c>
      <c r="C8" s="7">
        <v>98.24875621890547</v>
      </c>
      <c r="D8" s="17"/>
      <c r="E8" s="13"/>
      <c r="F8" s="15"/>
      <c r="G8" s="15"/>
      <c r="H8" s="15"/>
      <c r="N8" s="1"/>
      <c r="O8" s="1"/>
    </row>
    <row r="9" spans="1:15" x14ac:dyDescent="0.25">
      <c r="A9" s="28" t="s">
        <v>12</v>
      </c>
      <c r="B9" s="7">
        <v>1.8342787467529025</v>
      </c>
      <c r="C9" s="7">
        <v>98.165721253247099</v>
      </c>
      <c r="D9" s="17"/>
      <c r="E9" s="13"/>
      <c r="F9" s="15"/>
      <c r="G9" s="15"/>
      <c r="H9" s="15"/>
      <c r="N9" s="1"/>
      <c r="O9" s="1"/>
    </row>
    <row r="10" spans="1:15" x14ac:dyDescent="0.25">
      <c r="A10" s="28" t="s">
        <v>17</v>
      </c>
      <c r="B10" s="7">
        <v>1.9974250505793636</v>
      </c>
      <c r="C10" s="7">
        <v>98.002574949420634</v>
      </c>
      <c r="D10" s="17"/>
      <c r="E10" s="13"/>
      <c r="F10" s="15"/>
      <c r="G10" s="15"/>
      <c r="H10" s="15"/>
      <c r="M10" s="1"/>
      <c r="N10" s="1"/>
      <c r="O10" s="1"/>
    </row>
    <row r="11" spans="1:15" x14ac:dyDescent="0.25">
      <c r="A11" s="28" t="s">
        <v>15</v>
      </c>
      <c r="B11" s="7">
        <v>2.1288499889208952</v>
      </c>
      <c r="C11" s="7">
        <v>97.871150011079095</v>
      </c>
      <c r="D11" s="17"/>
      <c r="E11" s="13"/>
      <c r="F11" s="15"/>
      <c r="G11" s="15"/>
      <c r="H11" s="15"/>
      <c r="N11" s="1"/>
      <c r="O11" s="1"/>
    </row>
    <row r="12" spans="1:15" x14ac:dyDescent="0.25">
      <c r="A12" s="26" t="s">
        <v>26</v>
      </c>
      <c r="B12" s="7">
        <v>2.1998994812435098</v>
      </c>
      <c r="C12" s="7">
        <v>97.800100518756494</v>
      </c>
      <c r="D12" s="17"/>
      <c r="E12" s="13"/>
      <c r="F12" s="15"/>
      <c r="G12" s="15"/>
      <c r="H12" s="15"/>
      <c r="M12" s="1"/>
      <c r="N12" s="1"/>
      <c r="O12" s="1"/>
    </row>
    <row r="13" spans="1:15" x14ac:dyDescent="0.25">
      <c r="A13" s="28" t="s">
        <v>13</v>
      </c>
      <c r="B13" s="7">
        <v>3.483135741200257</v>
      </c>
      <c r="C13" s="7">
        <v>96.516864258799743</v>
      </c>
      <c r="D13" s="17"/>
      <c r="E13" s="13"/>
      <c r="F13" s="15"/>
      <c r="G13" s="15"/>
      <c r="H13" s="15"/>
      <c r="N13" s="1"/>
      <c r="O13" s="1"/>
    </row>
    <row r="14" spans="1:15" x14ac:dyDescent="0.25">
      <c r="A14" s="29" t="s">
        <v>18</v>
      </c>
      <c r="B14" s="7">
        <v>4.5596739027395961</v>
      </c>
      <c r="C14" s="7">
        <v>95.44032609726041</v>
      </c>
      <c r="D14" s="17"/>
      <c r="E14" s="12"/>
      <c r="F14" s="15"/>
      <c r="G14" s="15"/>
      <c r="H14" s="15"/>
      <c r="N14" s="1"/>
      <c r="O14" s="1"/>
    </row>
    <row r="15" spans="1:15" x14ac:dyDescent="0.25">
      <c r="A15" t="s">
        <v>144</v>
      </c>
      <c r="M15" s="1"/>
      <c r="N15" s="1"/>
      <c r="O15" s="1"/>
    </row>
    <row r="16" spans="1:15" x14ac:dyDescent="0.25">
      <c r="M16" s="1"/>
      <c r="N16" s="1"/>
      <c r="O16" s="1"/>
    </row>
    <row r="17" spans="7:15" x14ac:dyDescent="0.25">
      <c r="L17" s="1"/>
      <c r="M17" s="1"/>
      <c r="N17" s="1"/>
      <c r="O17" s="1"/>
    </row>
    <row r="18" spans="7:15" x14ac:dyDescent="0.25">
      <c r="K18" s="1"/>
    </row>
    <row r="20" spans="7:15" x14ac:dyDescent="0.25">
      <c r="G20" t="s">
        <v>144</v>
      </c>
    </row>
  </sheetData>
  <sortState ref="A4:C14">
    <sortCondition ref="B4:B14"/>
  </sortState>
  <mergeCells count="2">
    <mergeCell ref="A2:C2"/>
    <mergeCell ref="G2:O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2"/>
  <sheetViews>
    <sheetView zoomScale="80" zoomScaleNormal="80" workbookViewId="0">
      <selection activeCell="J2" sqref="J2"/>
    </sheetView>
  </sheetViews>
  <sheetFormatPr defaultRowHeight="15" x14ac:dyDescent="0.25"/>
  <cols>
    <col min="2" max="2" width="19" bestFit="1" customWidth="1"/>
    <col min="3" max="3" width="17.140625" customWidth="1"/>
    <col min="4" max="4" width="12.140625" customWidth="1"/>
    <col min="5" max="5" width="15.5703125" customWidth="1"/>
    <col min="6" max="6" width="16.5703125" bestFit="1" customWidth="1"/>
    <col min="7" max="7" width="18.7109375" bestFit="1" customWidth="1"/>
    <col min="8" max="8" width="11.28515625" customWidth="1"/>
    <col min="9" max="9" width="18.7109375" customWidth="1"/>
    <col min="10" max="10" width="13.5703125" customWidth="1"/>
    <col min="13" max="13" width="19" bestFit="1" customWidth="1"/>
    <col min="14" max="14" width="21" customWidth="1"/>
  </cols>
  <sheetData>
    <row r="1" spans="1:17" s="34" customFormat="1" ht="56.25" customHeight="1" x14ac:dyDescent="0.25">
      <c r="D1" s="35"/>
      <c r="E1" s="35"/>
    </row>
    <row r="2" spans="1:17" ht="33" customHeight="1" x14ac:dyDescent="0.25">
      <c r="A2" s="60" t="s">
        <v>127</v>
      </c>
      <c r="B2" s="61"/>
      <c r="C2" s="61"/>
      <c r="D2" s="61"/>
      <c r="E2" s="62"/>
      <c r="F2" s="3"/>
      <c r="G2" s="63" t="s">
        <v>113</v>
      </c>
      <c r="H2" s="64"/>
      <c r="I2" s="65"/>
    </row>
    <row r="3" spans="1:17" x14ac:dyDescent="0.25">
      <c r="A3" s="36" t="s">
        <v>105</v>
      </c>
      <c r="B3" s="36" t="s">
        <v>114</v>
      </c>
      <c r="C3" s="36" t="s">
        <v>20</v>
      </c>
      <c r="D3" s="36" t="s">
        <v>0</v>
      </c>
      <c r="E3" s="36" t="s">
        <v>115</v>
      </c>
      <c r="F3" s="3"/>
      <c r="G3" s="36" t="s">
        <v>108</v>
      </c>
      <c r="H3" s="36" t="s">
        <v>8</v>
      </c>
      <c r="I3" s="36" t="s">
        <v>9</v>
      </c>
    </row>
    <row r="4" spans="1:17" x14ac:dyDescent="0.25">
      <c r="A4" s="30">
        <v>3205309</v>
      </c>
      <c r="B4" s="26" t="s">
        <v>104</v>
      </c>
      <c r="C4" s="5">
        <v>57</v>
      </c>
      <c r="D4" s="5">
        <v>29125</v>
      </c>
      <c r="E4" s="7">
        <f t="shared" ref="E4:E35" si="0">(C4/D4)*100</f>
        <v>0.19570815450643775</v>
      </c>
      <c r="G4" s="4" t="s">
        <v>15</v>
      </c>
      <c r="H4" s="6">
        <v>1.3954560532544711</v>
      </c>
      <c r="I4" s="6">
        <v>98.604543946745522</v>
      </c>
    </row>
    <row r="5" spans="1:17" x14ac:dyDescent="0.25">
      <c r="A5" s="30">
        <v>3205200</v>
      </c>
      <c r="B5" s="26" t="s">
        <v>103</v>
      </c>
      <c r="C5" s="5">
        <v>145</v>
      </c>
      <c r="D5" s="5">
        <v>33498</v>
      </c>
      <c r="E5" s="7">
        <f t="shared" si="0"/>
        <v>0.43286166338288856</v>
      </c>
      <c r="G5" s="4" t="s">
        <v>14</v>
      </c>
      <c r="H5" s="6">
        <v>3.8344115722904708</v>
      </c>
      <c r="I5" s="6">
        <v>96.165588427709523</v>
      </c>
    </row>
    <row r="6" spans="1:17" x14ac:dyDescent="0.25">
      <c r="A6" s="30">
        <v>3205002</v>
      </c>
      <c r="B6" s="26" t="s">
        <v>96</v>
      </c>
      <c r="C6" s="5">
        <v>257</v>
      </c>
      <c r="D6" s="5">
        <v>46210</v>
      </c>
      <c r="E6" s="7">
        <f t="shared" si="0"/>
        <v>0.55615667604414631</v>
      </c>
      <c r="G6" s="4" t="s">
        <v>18</v>
      </c>
      <c r="H6" s="6">
        <v>7.3988948114822231</v>
      </c>
      <c r="I6" s="6">
        <v>92.601105188517778</v>
      </c>
      <c r="Q6" s="1"/>
    </row>
    <row r="7" spans="1:17" x14ac:dyDescent="0.25">
      <c r="A7" s="30">
        <v>3204203</v>
      </c>
      <c r="B7" s="26" t="s">
        <v>83</v>
      </c>
      <c r="C7" s="5">
        <v>30</v>
      </c>
      <c r="D7" s="5">
        <v>2603</v>
      </c>
      <c r="E7" s="7">
        <f t="shared" si="0"/>
        <v>1.152516327314637</v>
      </c>
      <c r="G7" s="4" t="s">
        <v>12</v>
      </c>
      <c r="H7" s="6">
        <v>7.9415964009590265</v>
      </c>
      <c r="I7" s="6">
        <v>92.058403599040972</v>
      </c>
      <c r="Q7" s="1"/>
    </row>
    <row r="8" spans="1:17" x14ac:dyDescent="0.25">
      <c r="A8" s="30">
        <v>3202405</v>
      </c>
      <c r="B8" s="26" t="s">
        <v>55</v>
      </c>
      <c r="C8" s="5">
        <v>258</v>
      </c>
      <c r="D8" s="5">
        <v>14095</v>
      </c>
      <c r="E8" s="7">
        <f t="shared" si="0"/>
        <v>1.8304363249379212</v>
      </c>
      <c r="G8" s="8" t="s">
        <v>26</v>
      </c>
      <c r="H8" s="6">
        <v>9.0480068022008187</v>
      </c>
      <c r="I8" s="6">
        <v>90.951993197799183</v>
      </c>
      <c r="Q8" s="1"/>
    </row>
    <row r="9" spans="1:17" x14ac:dyDescent="0.25">
      <c r="A9" s="30">
        <v>3201100</v>
      </c>
      <c r="B9" s="26" t="s">
        <v>40</v>
      </c>
      <c r="C9" s="5">
        <v>37</v>
      </c>
      <c r="D9" s="5">
        <v>1959</v>
      </c>
      <c r="E9" s="7">
        <f t="shared" si="0"/>
        <v>1.8887187340479834</v>
      </c>
      <c r="G9" s="4" t="s">
        <v>16</v>
      </c>
      <c r="H9" s="6">
        <v>12.638571976657312</v>
      </c>
      <c r="I9" s="6">
        <v>87.361428023342697</v>
      </c>
      <c r="M9" s="1"/>
      <c r="Q9" s="1"/>
    </row>
    <row r="10" spans="1:17" x14ac:dyDescent="0.25">
      <c r="A10" s="30">
        <v>3200409</v>
      </c>
      <c r="B10" s="26" t="s">
        <v>33</v>
      </c>
      <c r="C10" s="5">
        <v>75</v>
      </c>
      <c r="D10" s="5">
        <v>3847</v>
      </c>
      <c r="E10" s="7">
        <f t="shared" si="0"/>
        <v>1.9495710943592408</v>
      </c>
      <c r="G10" s="4" t="s">
        <v>10</v>
      </c>
      <c r="H10" s="6">
        <v>17.20508166969147</v>
      </c>
      <c r="I10" s="6">
        <v>82.794918330308533</v>
      </c>
      <c r="Q10" s="1"/>
    </row>
    <row r="11" spans="1:17" x14ac:dyDescent="0.25">
      <c r="A11" s="30">
        <v>3201209</v>
      </c>
      <c r="B11" s="26" t="s">
        <v>42</v>
      </c>
      <c r="C11" s="5">
        <v>448</v>
      </c>
      <c r="D11" s="5">
        <v>22537</v>
      </c>
      <c r="E11" s="7">
        <f t="shared" si="0"/>
        <v>1.9878422150241826</v>
      </c>
      <c r="G11" s="4" t="s">
        <v>13</v>
      </c>
      <c r="H11" s="6">
        <v>17.919293820933166</v>
      </c>
      <c r="I11" s="6">
        <v>82.080706179066837</v>
      </c>
      <c r="Q11" s="1"/>
    </row>
    <row r="12" spans="1:17" x14ac:dyDescent="0.25">
      <c r="A12" s="30">
        <v>3201308</v>
      </c>
      <c r="B12" s="26" t="s">
        <v>43</v>
      </c>
      <c r="C12" s="5">
        <v>1198</v>
      </c>
      <c r="D12" s="5">
        <v>43267</v>
      </c>
      <c r="E12" s="7">
        <f t="shared" si="0"/>
        <v>2.7688538609101627</v>
      </c>
      <c r="G12" s="4" t="s">
        <v>19</v>
      </c>
      <c r="H12" s="6">
        <v>23.7716955941255</v>
      </c>
      <c r="I12" s="6">
        <v>76.228304405874496</v>
      </c>
      <c r="Q12" s="1"/>
    </row>
    <row r="13" spans="1:17" x14ac:dyDescent="0.25">
      <c r="A13" s="30">
        <v>3202801</v>
      </c>
      <c r="B13" s="26" t="s">
        <v>62</v>
      </c>
      <c r="C13" s="5">
        <v>214</v>
      </c>
      <c r="D13" s="5">
        <v>6880</v>
      </c>
      <c r="E13" s="7">
        <f t="shared" si="0"/>
        <v>3.11046511627907</v>
      </c>
      <c r="G13" s="4" t="s">
        <v>11</v>
      </c>
      <c r="H13" s="6">
        <v>23.968565815324165</v>
      </c>
      <c r="I13" s="6">
        <v>76.031434184675845</v>
      </c>
      <c r="Q13" s="1"/>
    </row>
    <row r="14" spans="1:17" x14ac:dyDescent="0.25">
      <c r="A14" s="30">
        <v>3202504</v>
      </c>
      <c r="B14" s="26" t="s">
        <v>57</v>
      </c>
      <c r="C14" s="5">
        <v>71</v>
      </c>
      <c r="D14" s="5">
        <v>2247</v>
      </c>
      <c r="E14" s="7">
        <f t="shared" si="0"/>
        <v>3.1597685803293278</v>
      </c>
      <c r="G14" s="4" t="s">
        <v>17</v>
      </c>
      <c r="H14" s="6">
        <v>29.609796285200719</v>
      </c>
      <c r="I14" s="6">
        <v>70.390203714799284</v>
      </c>
      <c r="Q14" s="1"/>
    </row>
    <row r="15" spans="1:17" x14ac:dyDescent="0.25">
      <c r="A15" s="30">
        <v>3204401</v>
      </c>
      <c r="B15" s="26" t="s">
        <v>87</v>
      </c>
      <c r="C15" s="5">
        <v>46</v>
      </c>
      <c r="D15" s="5">
        <v>1355</v>
      </c>
      <c r="E15" s="7">
        <f t="shared" si="0"/>
        <v>3.3948339483394832</v>
      </c>
      <c r="Q15" s="1"/>
    </row>
    <row r="16" spans="1:17" x14ac:dyDescent="0.25">
      <c r="A16" s="30">
        <v>3203346</v>
      </c>
      <c r="B16" s="26" t="s">
        <v>72</v>
      </c>
      <c r="C16" s="5">
        <v>56</v>
      </c>
      <c r="D16" s="5">
        <v>1559</v>
      </c>
      <c r="E16" s="7">
        <f t="shared" si="0"/>
        <v>3.5920461834509303</v>
      </c>
      <c r="G16" s="66" t="s">
        <v>116</v>
      </c>
      <c r="H16" s="66"/>
      <c r="I16" s="66"/>
      <c r="J16" s="66"/>
      <c r="K16" s="66"/>
      <c r="L16" s="66"/>
      <c r="M16" s="66"/>
      <c r="N16" s="66"/>
      <c r="O16" s="66"/>
      <c r="P16" s="66"/>
    </row>
    <row r="17" spans="1:19" x14ac:dyDescent="0.25">
      <c r="A17" s="30">
        <v>3205101</v>
      </c>
      <c r="B17" s="26" t="s">
        <v>100</v>
      </c>
      <c r="C17" s="5">
        <v>339</v>
      </c>
      <c r="D17" s="5">
        <v>9186</v>
      </c>
      <c r="E17" s="7">
        <f t="shared" si="0"/>
        <v>3.6903984323971262</v>
      </c>
      <c r="G17" s="10"/>
      <c r="H17" s="10"/>
      <c r="I17" s="10"/>
      <c r="J17" s="10"/>
      <c r="Q17" s="1"/>
    </row>
    <row r="18" spans="1:19" x14ac:dyDescent="0.25">
      <c r="A18" s="30">
        <v>3202603</v>
      </c>
      <c r="B18" s="26" t="s">
        <v>59</v>
      </c>
      <c r="C18" s="5">
        <v>54</v>
      </c>
      <c r="D18" s="5">
        <v>1315</v>
      </c>
      <c r="E18" s="7">
        <f t="shared" si="0"/>
        <v>4.1064638783269967</v>
      </c>
      <c r="G18" s="12"/>
      <c r="H18" s="12"/>
      <c r="I18" s="12"/>
      <c r="J18" s="12"/>
    </row>
    <row r="19" spans="1:19" x14ac:dyDescent="0.25">
      <c r="A19" s="30">
        <v>3203130</v>
      </c>
      <c r="B19" s="26" t="s">
        <v>67</v>
      </c>
      <c r="C19" s="5">
        <v>99</v>
      </c>
      <c r="D19" s="5">
        <v>2221</v>
      </c>
      <c r="E19" s="7">
        <f t="shared" si="0"/>
        <v>4.4574515983791088</v>
      </c>
      <c r="G19" s="13"/>
      <c r="H19" s="16"/>
      <c r="I19" s="16"/>
      <c r="J19" s="16"/>
    </row>
    <row r="20" spans="1:19" x14ac:dyDescent="0.25">
      <c r="A20" s="30">
        <v>3205069</v>
      </c>
      <c r="B20" s="26" t="s">
        <v>99</v>
      </c>
      <c r="C20" s="5">
        <v>114</v>
      </c>
      <c r="D20" s="5">
        <v>2455</v>
      </c>
      <c r="E20" s="7">
        <f t="shared" si="0"/>
        <v>4.6435845213849287</v>
      </c>
      <c r="G20" s="13"/>
      <c r="H20" s="16"/>
      <c r="I20" s="16"/>
      <c r="J20" s="16"/>
    </row>
    <row r="21" spans="1:19" x14ac:dyDescent="0.25">
      <c r="A21" s="30">
        <v>3200607</v>
      </c>
      <c r="B21" s="26" t="s">
        <v>35</v>
      </c>
      <c r="C21" s="5">
        <v>599</v>
      </c>
      <c r="D21" s="5">
        <v>12131</v>
      </c>
      <c r="E21" s="7">
        <f t="shared" si="0"/>
        <v>4.9377627565740667</v>
      </c>
      <c r="G21" s="13"/>
      <c r="H21" s="16"/>
      <c r="I21" s="16"/>
      <c r="J21" s="16"/>
    </row>
    <row r="22" spans="1:19" x14ac:dyDescent="0.25">
      <c r="A22" s="30">
        <v>3201506</v>
      </c>
      <c r="B22" s="26" t="s">
        <v>45</v>
      </c>
      <c r="C22" s="5">
        <v>612</v>
      </c>
      <c r="D22" s="5">
        <v>12336</v>
      </c>
      <c r="E22" s="7">
        <f t="shared" si="0"/>
        <v>4.9610894941634243</v>
      </c>
      <c r="G22" s="13"/>
      <c r="H22" s="16"/>
      <c r="I22" s="16"/>
      <c r="J22" s="16"/>
      <c r="R22" s="1"/>
    </row>
    <row r="23" spans="1:19" x14ac:dyDescent="0.25">
      <c r="A23" s="30">
        <v>3203320</v>
      </c>
      <c r="B23" s="26" t="s">
        <v>71</v>
      </c>
      <c r="C23" s="5">
        <v>353</v>
      </c>
      <c r="D23" s="5">
        <v>6956</v>
      </c>
      <c r="E23" s="7">
        <f t="shared" si="0"/>
        <v>5.0747556066705002</v>
      </c>
      <c r="G23" s="13"/>
      <c r="H23" s="16"/>
      <c r="I23" s="16"/>
      <c r="J23" s="16"/>
      <c r="Q23" s="1"/>
      <c r="R23" s="1"/>
      <c r="S23" s="1"/>
    </row>
    <row r="24" spans="1:19" x14ac:dyDescent="0.25">
      <c r="A24" s="30">
        <v>3202009</v>
      </c>
      <c r="B24" s="26" t="s">
        <v>50</v>
      </c>
      <c r="C24" s="5">
        <v>65</v>
      </c>
      <c r="D24" s="5">
        <v>1236</v>
      </c>
      <c r="E24" s="7">
        <f t="shared" si="0"/>
        <v>5.2588996763754041</v>
      </c>
      <c r="G24" s="13"/>
      <c r="H24" s="16"/>
      <c r="I24" s="16"/>
      <c r="J24" s="16"/>
      <c r="Q24" s="1"/>
      <c r="R24" s="1"/>
      <c r="S24" s="1"/>
    </row>
    <row r="25" spans="1:19" x14ac:dyDescent="0.25">
      <c r="A25" s="30">
        <v>3200300</v>
      </c>
      <c r="B25" s="26" t="s">
        <v>31</v>
      </c>
      <c r="C25" s="5">
        <v>90</v>
      </c>
      <c r="D25" s="5">
        <v>1637</v>
      </c>
      <c r="E25" s="7">
        <f t="shared" si="0"/>
        <v>5.4978619425778863</v>
      </c>
      <c r="G25" s="13"/>
      <c r="H25" s="16"/>
      <c r="I25" s="16"/>
      <c r="J25" s="16"/>
      <c r="Q25" s="1"/>
      <c r="R25" s="1"/>
      <c r="S25" s="1"/>
    </row>
    <row r="26" spans="1:19" x14ac:dyDescent="0.25">
      <c r="A26" s="30">
        <v>3203205</v>
      </c>
      <c r="B26" s="26" t="s">
        <v>69</v>
      </c>
      <c r="C26" s="5">
        <v>1206</v>
      </c>
      <c r="D26" s="5">
        <v>19525</v>
      </c>
      <c r="E26" s="7">
        <f t="shared" si="0"/>
        <v>6.1766965428937262</v>
      </c>
      <c r="G26" s="13"/>
      <c r="H26" s="16"/>
      <c r="I26" s="16"/>
      <c r="J26" s="16"/>
      <c r="Q26" s="1"/>
      <c r="R26" s="1"/>
      <c r="S26" s="1"/>
    </row>
    <row r="27" spans="1:19" x14ac:dyDescent="0.25">
      <c r="A27" s="30">
        <v>3204054</v>
      </c>
      <c r="B27" s="26" t="s">
        <v>81</v>
      </c>
      <c r="C27" s="5">
        <v>277</v>
      </c>
      <c r="D27" s="5">
        <v>4374</v>
      </c>
      <c r="E27" s="7">
        <f t="shared" si="0"/>
        <v>6.3328760859625062</v>
      </c>
      <c r="G27" s="13"/>
      <c r="H27" s="16"/>
      <c r="I27" s="16"/>
      <c r="J27" s="16"/>
      <c r="R27" s="1"/>
      <c r="S27" s="1"/>
    </row>
    <row r="28" spans="1:19" x14ac:dyDescent="0.25">
      <c r="A28" s="30">
        <v>3204302</v>
      </c>
      <c r="B28" s="26" t="s">
        <v>85</v>
      </c>
      <c r="C28" s="5">
        <v>193</v>
      </c>
      <c r="D28" s="5">
        <v>2921</v>
      </c>
      <c r="E28" s="7">
        <f t="shared" si="0"/>
        <v>6.6073262581307777</v>
      </c>
      <c r="G28" s="13"/>
      <c r="H28" s="16"/>
      <c r="I28" s="16"/>
      <c r="J28" s="16"/>
      <c r="R28" s="1"/>
      <c r="S28" s="1"/>
    </row>
    <row r="29" spans="1:19" x14ac:dyDescent="0.25">
      <c r="A29" s="30">
        <v>3205036</v>
      </c>
      <c r="B29" s="26" t="s">
        <v>98</v>
      </c>
      <c r="C29" s="5">
        <v>156</v>
      </c>
      <c r="D29" s="5">
        <v>2142</v>
      </c>
      <c r="E29" s="7">
        <f t="shared" si="0"/>
        <v>7.2829131652661072</v>
      </c>
      <c r="F29" s="3"/>
      <c r="G29" s="13"/>
      <c r="H29" s="16"/>
      <c r="I29" s="16"/>
      <c r="J29" s="16"/>
      <c r="R29" s="1"/>
      <c r="S29" s="1"/>
    </row>
    <row r="30" spans="1:19" x14ac:dyDescent="0.25">
      <c r="A30" s="30">
        <v>3200706</v>
      </c>
      <c r="B30" s="26" t="s">
        <v>36</v>
      </c>
      <c r="C30" s="5">
        <v>122</v>
      </c>
      <c r="D30" s="5">
        <v>1409</v>
      </c>
      <c r="E30" s="7">
        <f t="shared" si="0"/>
        <v>8.658623136976578</v>
      </c>
      <c r="F30" s="3"/>
      <c r="G30" s="13"/>
      <c r="H30" s="16"/>
      <c r="I30" s="16"/>
      <c r="J30" s="16"/>
      <c r="R30" s="1"/>
      <c r="S30" s="1"/>
    </row>
    <row r="31" spans="1:19" x14ac:dyDescent="0.25">
      <c r="A31" s="30">
        <v>3202207</v>
      </c>
      <c r="B31" s="26" t="s">
        <v>52</v>
      </c>
      <c r="C31" s="5">
        <v>228</v>
      </c>
      <c r="D31" s="5">
        <v>2482</v>
      </c>
      <c r="E31" s="7">
        <f t="shared" si="0"/>
        <v>9.1861402095084621</v>
      </c>
      <c r="G31" s="13"/>
      <c r="H31" s="16"/>
      <c r="I31" s="16"/>
      <c r="J31" s="16"/>
      <c r="R31" s="1"/>
      <c r="S31" s="1"/>
    </row>
    <row r="32" spans="1:19" x14ac:dyDescent="0.25">
      <c r="A32" s="30">
        <v>3200805</v>
      </c>
      <c r="B32" s="26" t="s">
        <v>37</v>
      </c>
      <c r="C32" s="5">
        <v>506</v>
      </c>
      <c r="D32" s="5">
        <v>5216</v>
      </c>
      <c r="E32" s="7">
        <f t="shared" si="0"/>
        <v>9.7009202453987733</v>
      </c>
      <c r="G32" s="13"/>
      <c r="H32" s="16"/>
      <c r="I32" s="16"/>
      <c r="J32" s="16"/>
      <c r="R32" s="1"/>
      <c r="S32" s="1"/>
    </row>
    <row r="33" spans="1:19" x14ac:dyDescent="0.25">
      <c r="A33" s="30">
        <v>3205010</v>
      </c>
      <c r="B33" s="26" t="s">
        <v>97</v>
      </c>
      <c r="C33" s="5">
        <v>298</v>
      </c>
      <c r="D33" s="5">
        <v>3029</v>
      </c>
      <c r="E33" s="7">
        <f t="shared" si="0"/>
        <v>9.8382304390888073</v>
      </c>
      <c r="G33" s="13"/>
      <c r="H33" s="16"/>
      <c r="I33" s="16"/>
      <c r="J33" s="16"/>
      <c r="R33" s="1"/>
      <c r="S33" s="1"/>
    </row>
    <row r="34" spans="1:19" x14ac:dyDescent="0.25">
      <c r="A34" s="30">
        <v>3202306</v>
      </c>
      <c r="B34" s="26" t="s">
        <v>54</v>
      </c>
      <c r="C34" s="5">
        <v>463</v>
      </c>
      <c r="D34" s="5">
        <v>4562</v>
      </c>
      <c r="E34" s="7">
        <f t="shared" si="0"/>
        <v>10.149057430951338</v>
      </c>
      <c r="G34" s="42" t="s">
        <v>144</v>
      </c>
      <c r="H34" s="16"/>
      <c r="I34" s="16"/>
      <c r="J34" s="16"/>
      <c r="Q34" s="1"/>
      <c r="R34" s="1"/>
      <c r="S34" s="1"/>
    </row>
    <row r="35" spans="1:19" x14ac:dyDescent="0.25">
      <c r="A35" s="30">
        <v>3202454</v>
      </c>
      <c r="B35" s="26" t="s">
        <v>56</v>
      </c>
      <c r="C35" s="5">
        <v>282</v>
      </c>
      <c r="D35" s="5">
        <v>2671</v>
      </c>
      <c r="E35" s="7">
        <f t="shared" si="0"/>
        <v>10.557843504305502</v>
      </c>
      <c r="G35" s="13"/>
      <c r="H35" s="16"/>
      <c r="I35" s="16"/>
      <c r="J35" s="16"/>
      <c r="Q35" s="1"/>
      <c r="R35" s="1"/>
      <c r="S35" s="1"/>
    </row>
    <row r="36" spans="1:19" x14ac:dyDescent="0.25">
      <c r="A36" s="30">
        <v>3201605</v>
      </c>
      <c r="B36" s="26" t="s">
        <v>46</v>
      </c>
      <c r="C36" s="5">
        <v>619</v>
      </c>
      <c r="D36" s="5">
        <v>5674</v>
      </c>
      <c r="E36" s="7">
        <f t="shared" ref="E36:E67" si="1">(C36/D36)*100</f>
        <v>10.909411350017624</v>
      </c>
      <c r="G36" s="13"/>
      <c r="H36" s="16"/>
      <c r="I36" s="16"/>
      <c r="J36" s="16"/>
      <c r="R36" s="1"/>
      <c r="S36" s="1"/>
    </row>
    <row r="37" spans="1:19" x14ac:dyDescent="0.25">
      <c r="A37" s="30">
        <v>3204955</v>
      </c>
      <c r="B37" s="26" t="s">
        <v>95</v>
      </c>
      <c r="C37" s="5">
        <v>132</v>
      </c>
      <c r="D37" s="5">
        <v>1148</v>
      </c>
      <c r="E37" s="7">
        <f t="shared" si="1"/>
        <v>11.498257839721255</v>
      </c>
      <c r="G37" s="13"/>
      <c r="H37" s="16"/>
      <c r="I37" s="16"/>
      <c r="J37" s="16"/>
      <c r="R37" s="1"/>
      <c r="S37" s="1"/>
    </row>
    <row r="38" spans="1:19" x14ac:dyDescent="0.25">
      <c r="A38" s="30">
        <v>3204609</v>
      </c>
      <c r="B38" s="26" t="s">
        <v>90</v>
      </c>
      <c r="C38" s="5">
        <v>209</v>
      </c>
      <c r="D38" s="5">
        <v>1815</v>
      </c>
      <c r="E38" s="7">
        <f t="shared" si="1"/>
        <v>11.515151515151516</v>
      </c>
      <c r="G38" s="13"/>
      <c r="H38" s="16"/>
      <c r="I38" s="16"/>
      <c r="J38" s="16"/>
      <c r="R38" s="1"/>
      <c r="S38" s="1"/>
    </row>
    <row r="39" spans="1:19" x14ac:dyDescent="0.25">
      <c r="A39" s="30">
        <v>3204252</v>
      </c>
      <c r="B39" s="26" t="s">
        <v>84</v>
      </c>
      <c r="C39" s="5">
        <v>228</v>
      </c>
      <c r="D39" s="5">
        <v>1893</v>
      </c>
      <c r="E39" s="7">
        <f t="shared" si="1"/>
        <v>12.044374009508717</v>
      </c>
      <c r="G39" s="13"/>
      <c r="H39" s="16"/>
      <c r="I39" s="16"/>
      <c r="J39" s="16"/>
      <c r="Q39" s="1"/>
      <c r="R39" s="1"/>
      <c r="S39" s="1"/>
    </row>
    <row r="40" spans="1:19" x14ac:dyDescent="0.25">
      <c r="A40" s="30">
        <v>3204906</v>
      </c>
      <c r="B40" s="26" t="s">
        <v>94</v>
      </c>
      <c r="C40" s="5">
        <v>2427</v>
      </c>
      <c r="D40" s="5">
        <v>19869</v>
      </c>
      <c r="E40" s="7">
        <f t="shared" si="1"/>
        <v>12.215008304393779</v>
      </c>
      <c r="G40" s="13"/>
      <c r="H40" s="16"/>
      <c r="I40" s="16"/>
      <c r="J40" s="16"/>
      <c r="Q40" s="1"/>
      <c r="R40" s="1"/>
      <c r="S40" s="1"/>
    </row>
    <row r="41" spans="1:19" x14ac:dyDescent="0.25">
      <c r="A41" s="30">
        <v>3204807</v>
      </c>
      <c r="B41" s="26" t="s">
        <v>93</v>
      </c>
      <c r="C41" s="5">
        <v>196</v>
      </c>
      <c r="D41" s="5">
        <v>1498</v>
      </c>
      <c r="E41" s="7">
        <f t="shared" si="1"/>
        <v>13.084112149532709</v>
      </c>
      <c r="G41" s="13"/>
      <c r="H41" s="16"/>
      <c r="I41" s="16"/>
      <c r="J41" s="16"/>
      <c r="R41" s="1"/>
      <c r="S41" s="1"/>
    </row>
    <row r="42" spans="1:19" x14ac:dyDescent="0.25">
      <c r="A42" s="30">
        <v>3200201</v>
      </c>
      <c r="B42" s="26" t="s">
        <v>30</v>
      </c>
      <c r="C42" s="5">
        <v>444</v>
      </c>
      <c r="D42" s="5">
        <v>3373</v>
      </c>
      <c r="E42" s="7">
        <f t="shared" si="1"/>
        <v>13.16335606285206</v>
      </c>
      <c r="G42" s="13"/>
      <c r="H42" s="16"/>
      <c r="I42" s="16"/>
      <c r="J42" s="16"/>
      <c r="R42" s="1"/>
      <c r="S42" s="1"/>
    </row>
    <row r="43" spans="1:19" x14ac:dyDescent="0.25">
      <c r="A43" s="30">
        <v>3204104</v>
      </c>
      <c r="B43" s="26" t="s">
        <v>82</v>
      </c>
      <c r="C43" s="5">
        <v>591</v>
      </c>
      <c r="D43" s="5">
        <v>4130</v>
      </c>
      <c r="E43" s="7">
        <f t="shared" si="1"/>
        <v>14.309927360774818</v>
      </c>
      <c r="G43" s="13"/>
      <c r="H43" s="16"/>
      <c r="I43" s="16"/>
      <c r="J43" s="16"/>
      <c r="R43" s="1"/>
      <c r="S43" s="1"/>
    </row>
    <row r="44" spans="1:19" x14ac:dyDescent="0.25">
      <c r="A44" s="30">
        <v>3203502</v>
      </c>
      <c r="B44" s="26" t="s">
        <v>75</v>
      </c>
      <c r="C44" s="5">
        <v>708</v>
      </c>
      <c r="D44" s="5">
        <v>4858</v>
      </c>
      <c r="E44" s="7">
        <f t="shared" si="1"/>
        <v>14.573898723754631</v>
      </c>
      <c r="G44" s="13"/>
      <c r="H44" s="16"/>
      <c r="I44" s="16"/>
      <c r="J44" s="16"/>
      <c r="R44" s="1"/>
      <c r="S44" s="1"/>
    </row>
    <row r="45" spans="1:19" x14ac:dyDescent="0.25">
      <c r="A45" s="30">
        <v>3203056</v>
      </c>
      <c r="B45" s="26" t="s">
        <v>65</v>
      </c>
      <c r="C45" s="5">
        <v>676</v>
      </c>
      <c r="D45" s="5">
        <v>4611</v>
      </c>
      <c r="E45" s="7">
        <f t="shared" si="1"/>
        <v>14.660594231186295</v>
      </c>
      <c r="G45" s="13"/>
      <c r="H45" s="16"/>
      <c r="I45" s="16"/>
      <c r="J45" s="16"/>
      <c r="R45" s="1"/>
      <c r="S45" s="1"/>
    </row>
    <row r="46" spans="1:19" x14ac:dyDescent="0.25">
      <c r="A46" s="30">
        <v>3203106</v>
      </c>
      <c r="B46" s="26" t="s">
        <v>66</v>
      </c>
      <c r="C46" s="5">
        <v>320</v>
      </c>
      <c r="D46" s="5">
        <v>2134</v>
      </c>
      <c r="E46" s="7">
        <f t="shared" si="1"/>
        <v>14.995313964386128</v>
      </c>
      <c r="G46" s="13"/>
      <c r="H46" s="16"/>
      <c r="I46" s="16"/>
      <c r="J46" s="16"/>
      <c r="R46" s="1"/>
      <c r="S46" s="1"/>
    </row>
    <row r="47" spans="1:19" x14ac:dyDescent="0.25">
      <c r="A47" s="30">
        <v>3201704</v>
      </c>
      <c r="B47" s="26" t="s">
        <v>47</v>
      </c>
      <c r="C47" s="5">
        <v>238</v>
      </c>
      <c r="D47" s="5">
        <v>1583</v>
      </c>
      <c r="E47" s="7">
        <f t="shared" si="1"/>
        <v>15.034744156664562</v>
      </c>
      <c r="G47" s="13"/>
      <c r="H47" s="16"/>
      <c r="I47" s="16"/>
      <c r="J47" s="16"/>
      <c r="Q47" s="1"/>
      <c r="R47" s="1"/>
      <c r="S47" s="1"/>
    </row>
    <row r="48" spans="1:19" x14ac:dyDescent="0.25">
      <c r="A48" s="30">
        <v>3201407</v>
      </c>
      <c r="B48" s="26" t="s">
        <v>44</v>
      </c>
      <c r="C48" s="5">
        <v>487</v>
      </c>
      <c r="D48" s="5">
        <v>3185</v>
      </c>
      <c r="E48" s="7">
        <f t="shared" si="1"/>
        <v>15.290423861852434</v>
      </c>
      <c r="G48" s="13"/>
      <c r="H48" s="16"/>
      <c r="I48" s="16"/>
      <c r="J48" s="16"/>
      <c r="Q48" s="1"/>
      <c r="R48" s="1"/>
      <c r="S48" s="1"/>
    </row>
    <row r="49" spans="1:19" x14ac:dyDescent="0.25">
      <c r="A49" s="30">
        <v>3203353</v>
      </c>
      <c r="B49" s="26" t="s">
        <v>73</v>
      </c>
      <c r="C49" s="5">
        <v>197</v>
      </c>
      <c r="D49" s="5">
        <v>1254</v>
      </c>
      <c r="E49" s="7">
        <f t="shared" si="1"/>
        <v>15.709728867623603</v>
      </c>
      <c r="G49" s="13"/>
      <c r="H49" s="16"/>
      <c r="I49" s="16"/>
      <c r="J49" s="16"/>
      <c r="R49" s="1"/>
      <c r="S49" s="1"/>
    </row>
    <row r="50" spans="1:19" x14ac:dyDescent="0.25">
      <c r="A50" s="30">
        <v>3204708</v>
      </c>
      <c r="B50" s="26" t="s">
        <v>92</v>
      </c>
      <c r="C50" s="5">
        <v>532</v>
      </c>
      <c r="D50" s="5">
        <v>3294</v>
      </c>
      <c r="E50" s="7">
        <f t="shared" si="1"/>
        <v>16.150576806314511</v>
      </c>
      <c r="G50" s="13"/>
      <c r="H50" s="16"/>
      <c r="I50" s="16"/>
      <c r="J50" s="16"/>
      <c r="R50" s="1"/>
      <c r="S50" s="1"/>
    </row>
    <row r="51" spans="1:19" x14ac:dyDescent="0.25">
      <c r="A51" s="30">
        <v>3203601</v>
      </c>
      <c r="B51" s="26" t="s">
        <v>76</v>
      </c>
      <c r="C51" s="5">
        <v>209</v>
      </c>
      <c r="D51" s="5">
        <v>1280</v>
      </c>
      <c r="E51" s="7">
        <f t="shared" si="1"/>
        <v>16.328125</v>
      </c>
      <c r="G51" s="13"/>
      <c r="H51" s="16"/>
      <c r="I51" s="16"/>
      <c r="J51" s="16"/>
      <c r="R51" s="1"/>
      <c r="S51" s="1"/>
    </row>
    <row r="52" spans="1:19" x14ac:dyDescent="0.25">
      <c r="A52" s="30">
        <v>3201001</v>
      </c>
      <c r="B52" s="26" t="s">
        <v>39</v>
      </c>
      <c r="C52" s="5">
        <v>524</v>
      </c>
      <c r="D52" s="5">
        <v>2834</v>
      </c>
      <c r="E52" s="7">
        <f t="shared" si="1"/>
        <v>18.489767113620324</v>
      </c>
      <c r="G52" s="13"/>
      <c r="H52" s="16"/>
      <c r="I52" s="16"/>
      <c r="J52" s="16"/>
      <c r="R52" s="1"/>
      <c r="S52" s="1"/>
    </row>
    <row r="53" spans="1:19" x14ac:dyDescent="0.25">
      <c r="A53" s="30">
        <v>3202900</v>
      </c>
      <c r="B53" s="26" t="s">
        <v>63</v>
      </c>
      <c r="C53" s="5">
        <v>235</v>
      </c>
      <c r="D53" s="5">
        <v>1249</v>
      </c>
      <c r="E53" s="7">
        <f t="shared" si="1"/>
        <v>18.815052041633308</v>
      </c>
      <c r="G53" s="13"/>
      <c r="H53" s="16"/>
      <c r="I53" s="16"/>
      <c r="J53" s="16"/>
      <c r="R53" s="1"/>
      <c r="S53" s="1"/>
    </row>
    <row r="54" spans="1:19" x14ac:dyDescent="0.25">
      <c r="A54" s="30">
        <v>3203007</v>
      </c>
      <c r="B54" s="26" t="s">
        <v>64</v>
      </c>
      <c r="C54" s="5">
        <v>696</v>
      </c>
      <c r="D54" s="5">
        <v>3239</v>
      </c>
      <c r="E54" s="7">
        <f t="shared" si="1"/>
        <v>21.488113615313367</v>
      </c>
      <c r="G54" s="13"/>
      <c r="H54" s="16"/>
      <c r="I54" s="16"/>
      <c r="J54" s="16"/>
      <c r="R54" s="1"/>
      <c r="S54" s="1"/>
    </row>
    <row r="55" spans="1:19" x14ac:dyDescent="0.25">
      <c r="A55" s="30">
        <v>3203809</v>
      </c>
      <c r="B55" s="26" t="s">
        <v>78</v>
      </c>
      <c r="C55" s="5">
        <v>515</v>
      </c>
      <c r="D55" s="5">
        <v>2380</v>
      </c>
      <c r="E55" s="7">
        <f t="shared" si="1"/>
        <v>21.638655462184875</v>
      </c>
      <c r="G55" s="13"/>
      <c r="H55" s="16"/>
      <c r="I55" s="16"/>
      <c r="J55" s="16"/>
      <c r="R55" s="1"/>
      <c r="S55" s="1"/>
    </row>
    <row r="56" spans="1:19" x14ac:dyDescent="0.25">
      <c r="A56" s="30">
        <v>3200904</v>
      </c>
      <c r="B56" s="26" t="s">
        <v>38</v>
      </c>
      <c r="C56" s="5">
        <v>1755</v>
      </c>
      <c r="D56" s="5">
        <v>7967</v>
      </c>
      <c r="E56" s="7">
        <f t="shared" si="1"/>
        <v>22.028367013932471</v>
      </c>
      <c r="G56" s="13"/>
      <c r="H56" s="16"/>
      <c r="I56" s="16"/>
      <c r="J56" s="16"/>
      <c r="R56" s="1"/>
      <c r="S56" s="1"/>
    </row>
    <row r="57" spans="1:19" x14ac:dyDescent="0.25">
      <c r="A57" s="30">
        <v>3203908</v>
      </c>
      <c r="B57" s="26" t="s">
        <v>79</v>
      </c>
      <c r="C57" s="5">
        <v>1388</v>
      </c>
      <c r="D57" s="5">
        <v>6292</v>
      </c>
      <c r="E57" s="7">
        <f t="shared" si="1"/>
        <v>22.059758423394786</v>
      </c>
      <c r="G57" s="13"/>
      <c r="H57" s="16"/>
      <c r="I57" s="16"/>
      <c r="J57" s="16"/>
      <c r="Q57" s="1"/>
      <c r="R57" s="1"/>
      <c r="S57" s="1"/>
    </row>
    <row r="58" spans="1:19" x14ac:dyDescent="0.25">
      <c r="A58" s="30">
        <v>3203403</v>
      </c>
      <c r="B58" s="26" t="s">
        <v>74</v>
      </c>
      <c r="C58" s="5">
        <v>873</v>
      </c>
      <c r="D58" s="5">
        <v>3928</v>
      </c>
      <c r="E58" s="7">
        <f t="shared" si="1"/>
        <v>22.225050916496944</v>
      </c>
      <c r="G58" s="13"/>
      <c r="H58" s="16"/>
      <c r="I58" s="16"/>
      <c r="J58" s="16"/>
      <c r="R58" s="1"/>
      <c r="S58" s="1"/>
    </row>
    <row r="59" spans="1:19" x14ac:dyDescent="0.25">
      <c r="A59" s="30">
        <v>3200508</v>
      </c>
      <c r="B59" s="26" t="s">
        <v>34</v>
      </c>
      <c r="C59" s="5">
        <v>347</v>
      </c>
      <c r="D59" s="5">
        <v>1540</v>
      </c>
      <c r="E59" s="7">
        <f t="shared" si="1"/>
        <v>22.532467532467532</v>
      </c>
      <c r="G59" s="13"/>
      <c r="H59" s="16"/>
      <c r="I59" s="16"/>
      <c r="J59" s="16"/>
      <c r="R59" s="1"/>
      <c r="S59" s="1"/>
    </row>
    <row r="60" spans="1:19" x14ac:dyDescent="0.25">
      <c r="A60" s="30">
        <v>3202702</v>
      </c>
      <c r="B60" s="26" t="s">
        <v>61</v>
      </c>
      <c r="C60" s="5">
        <v>468</v>
      </c>
      <c r="D60" s="5">
        <v>1959</v>
      </c>
      <c r="E60" s="7">
        <f t="shared" si="1"/>
        <v>23.889739663093415</v>
      </c>
      <c r="G60" s="13"/>
      <c r="H60" s="16"/>
      <c r="I60" s="16"/>
      <c r="J60" s="16"/>
      <c r="R60" s="1"/>
      <c r="S60" s="1"/>
    </row>
    <row r="61" spans="1:19" x14ac:dyDescent="0.25">
      <c r="A61" s="30">
        <v>3203304</v>
      </c>
      <c r="B61" s="26" t="s">
        <v>70</v>
      </c>
      <c r="C61" s="5">
        <v>678</v>
      </c>
      <c r="D61" s="5">
        <v>2601</v>
      </c>
      <c r="E61" s="7">
        <f t="shared" si="1"/>
        <v>26.066897347174162</v>
      </c>
      <c r="G61" s="13"/>
      <c r="H61" s="16"/>
      <c r="I61" s="16"/>
      <c r="J61" s="16"/>
      <c r="R61" s="1"/>
      <c r="S61" s="1"/>
    </row>
    <row r="62" spans="1:19" x14ac:dyDescent="0.25">
      <c r="A62" s="30">
        <v>3201902</v>
      </c>
      <c r="B62" s="26" t="s">
        <v>49</v>
      </c>
      <c r="C62" s="5">
        <v>630</v>
      </c>
      <c r="D62" s="5">
        <v>2392</v>
      </c>
      <c r="E62" s="7">
        <f t="shared" si="1"/>
        <v>26.337792642140467</v>
      </c>
      <c r="G62" s="13"/>
      <c r="H62" s="16"/>
      <c r="I62" s="16"/>
      <c r="J62" s="16"/>
      <c r="R62" s="1"/>
      <c r="S62" s="1"/>
    </row>
    <row r="63" spans="1:19" x14ac:dyDescent="0.25">
      <c r="A63" s="30">
        <v>3203700</v>
      </c>
      <c r="B63" s="26" t="s">
        <v>77</v>
      </c>
      <c r="C63" s="5">
        <v>606</v>
      </c>
      <c r="D63" s="5">
        <v>2242</v>
      </c>
      <c r="E63" s="7">
        <f t="shared" si="1"/>
        <v>27.029438001784122</v>
      </c>
      <c r="G63" s="13"/>
      <c r="H63" s="16"/>
      <c r="I63" s="16"/>
      <c r="J63" s="16"/>
      <c r="R63" s="1"/>
      <c r="S63" s="1"/>
    </row>
    <row r="64" spans="1:19" x14ac:dyDescent="0.25">
      <c r="A64" s="30">
        <v>3204559</v>
      </c>
      <c r="B64" s="26" t="s">
        <v>89</v>
      </c>
      <c r="C64" s="5">
        <v>1191</v>
      </c>
      <c r="D64" s="5">
        <v>4112</v>
      </c>
      <c r="E64" s="7">
        <f t="shared" si="1"/>
        <v>28.96400778210117</v>
      </c>
      <c r="G64" s="13"/>
      <c r="H64" s="16"/>
      <c r="I64" s="16"/>
      <c r="J64" s="16"/>
      <c r="R64" s="1"/>
      <c r="S64" s="1"/>
    </row>
    <row r="65" spans="1:19" x14ac:dyDescent="0.25">
      <c r="A65" s="30">
        <v>3201159</v>
      </c>
      <c r="B65" s="26" t="s">
        <v>41</v>
      </c>
      <c r="C65" s="5">
        <v>457</v>
      </c>
      <c r="D65" s="5">
        <v>1558</v>
      </c>
      <c r="E65" s="7">
        <f t="shared" si="1"/>
        <v>29.33247753530167</v>
      </c>
      <c r="G65" s="13"/>
      <c r="H65" s="16"/>
      <c r="I65" s="16"/>
      <c r="J65" s="16"/>
      <c r="Q65" s="1"/>
      <c r="R65" s="1"/>
      <c r="S65" s="1"/>
    </row>
    <row r="66" spans="1:19" x14ac:dyDescent="0.25">
      <c r="A66" s="30">
        <v>3204500</v>
      </c>
      <c r="B66" s="26" t="s">
        <v>88</v>
      </c>
      <c r="C66" s="5">
        <v>459</v>
      </c>
      <c r="D66" s="5">
        <v>1554</v>
      </c>
      <c r="E66" s="7">
        <f t="shared" si="1"/>
        <v>29.536679536679539</v>
      </c>
      <c r="G66" s="13"/>
      <c r="H66" s="16"/>
      <c r="I66" s="16"/>
      <c r="J66" s="16"/>
      <c r="Q66" s="1"/>
      <c r="R66" s="1"/>
      <c r="S66" s="1"/>
    </row>
    <row r="67" spans="1:19" x14ac:dyDescent="0.25">
      <c r="A67" s="30">
        <v>3202108</v>
      </c>
      <c r="B67" s="26" t="s">
        <v>51</v>
      </c>
      <c r="C67" s="5">
        <v>1107</v>
      </c>
      <c r="D67" s="5">
        <v>3632</v>
      </c>
      <c r="E67" s="7">
        <f t="shared" si="1"/>
        <v>30.479074889867842</v>
      </c>
      <c r="G67" s="13"/>
      <c r="H67" s="16"/>
      <c r="I67" s="16"/>
      <c r="J67" s="16"/>
      <c r="R67" s="1"/>
      <c r="S67" s="1"/>
    </row>
    <row r="68" spans="1:19" x14ac:dyDescent="0.25">
      <c r="A68" s="30">
        <v>3202553</v>
      </c>
      <c r="B68" s="26" t="s">
        <v>58</v>
      </c>
      <c r="C68" s="5">
        <v>595</v>
      </c>
      <c r="D68" s="5">
        <v>1776</v>
      </c>
      <c r="E68" s="7">
        <f t="shared" ref="E68:E81" si="2">(C68/D68)*100</f>
        <v>33.502252252252248</v>
      </c>
      <c r="G68" s="13"/>
      <c r="H68" s="16"/>
      <c r="I68" s="16"/>
      <c r="J68" s="16"/>
      <c r="R68" s="1"/>
      <c r="S68" s="1"/>
    </row>
    <row r="69" spans="1:19" x14ac:dyDescent="0.25">
      <c r="A69" s="30">
        <v>3202652</v>
      </c>
      <c r="B69" s="26" t="s">
        <v>60</v>
      </c>
      <c r="C69" s="5">
        <v>793</v>
      </c>
      <c r="D69" s="5">
        <v>2241</v>
      </c>
      <c r="E69" s="7">
        <f t="shared" si="2"/>
        <v>35.385988398036588</v>
      </c>
      <c r="G69" s="13"/>
      <c r="H69" s="16"/>
      <c r="I69" s="16"/>
      <c r="J69" s="16"/>
      <c r="R69" s="1"/>
      <c r="S69" s="1"/>
    </row>
    <row r="70" spans="1:19" x14ac:dyDescent="0.25">
      <c r="A70" s="30">
        <v>3200102</v>
      </c>
      <c r="B70" s="26" t="s">
        <v>27</v>
      </c>
      <c r="C70" s="5">
        <v>1517</v>
      </c>
      <c r="D70" s="5">
        <v>4100</v>
      </c>
      <c r="E70" s="7">
        <f t="shared" si="2"/>
        <v>37</v>
      </c>
      <c r="G70" s="13"/>
      <c r="H70" s="16"/>
      <c r="I70" s="16"/>
      <c r="J70" s="16"/>
      <c r="Q70" s="1"/>
      <c r="R70" s="1"/>
      <c r="S70" s="1"/>
    </row>
    <row r="71" spans="1:19" x14ac:dyDescent="0.25">
      <c r="A71" s="30">
        <v>3200169</v>
      </c>
      <c r="B71" s="26" t="s">
        <v>29</v>
      </c>
      <c r="C71" s="5">
        <v>1009</v>
      </c>
      <c r="D71" s="5">
        <v>2665</v>
      </c>
      <c r="E71" s="7">
        <f t="shared" si="2"/>
        <v>37.861163227016888</v>
      </c>
      <c r="G71" s="13"/>
      <c r="H71" s="16"/>
      <c r="I71" s="16"/>
      <c r="J71" s="16"/>
      <c r="Q71" s="1"/>
      <c r="R71" s="1"/>
      <c r="S71" s="1"/>
    </row>
    <row r="72" spans="1:19" x14ac:dyDescent="0.25">
      <c r="A72" s="30">
        <v>3202256</v>
      </c>
      <c r="B72" s="26" t="s">
        <v>53</v>
      </c>
      <c r="C72" s="5">
        <v>413</v>
      </c>
      <c r="D72" s="5">
        <v>1084</v>
      </c>
      <c r="E72" s="7">
        <f t="shared" si="2"/>
        <v>38.099630996309962</v>
      </c>
      <c r="G72" s="13"/>
      <c r="H72" s="16"/>
      <c r="I72" s="16"/>
      <c r="J72" s="16"/>
      <c r="R72" s="1"/>
      <c r="S72" s="1"/>
    </row>
    <row r="73" spans="1:19" x14ac:dyDescent="0.25">
      <c r="A73" s="30">
        <v>3201803</v>
      </c>
      <c r="B73" s="26" t="s">
        <v>48</v>
      </c>
      <c r="C73" s="5">
        <v>243</v>
      </c>
      <c r="D73" s="5">
        <v>619</v>
      </c>
      <c r="E73" s="7">
        <f t="shared" si="2"/>
        <v>39.256865912762521</v>
      </c>
      <c r="G73" s="13"/>
      <c r="H73" s="16"/>
      <c r="I73" s="16"/>
      <c r="J73" s="16"/>
      <c r="R73" s="1"/>
      <c r="S73" s="1"/>
    </row>
    <row r="74" spans="1:19" x14ac:dyDescent="0.25">
      <c r="A74" s="30">
        <v>3203163</v>
      </c>
      <c r="B74" s="26" t="s">
        <v>68</v>
      </c>
      <c r="C74" s="5">
        <v>549</v>
      </c>
      <c r="D74" s="5">
        <v>1333</v>
      </c>
      <c r="E74" s="7">
        <f t="shared" si="2"/>
        <v>41.185296324081023</v>
      </c>
      <c r="G74" s="13"/>
      <c r="H74" s="16"/>
      <c r="I74" s="16"/>
      <c r="J74" s="16"/>
      <c r="R74" s="1"/>
      <c r="S74" s="1"/>
    </row>
    <row r="75" spans="1:19" x14ac:dyDescent="0.25">
      <c r="A75" s="30">
        <v>3200359</v>
      </c>
      <c r="B75" s="26" t="s">
        <v>32</v>
      </c>
      <c r="C75" s="5">
        <v>753</v>
      </c>
      <c r="D75" s="5">
        <v>1823</v>
      </c>
      <c r="E75" s="7">
        <f t="shared" si="2"/>
        <v>41.305540318156886</v>
      </c>
      <c r="G75" s="13"/>
      <c r="H75" s="16"/>
      <c r="I75" s="16"/>
      <c r="J75" s="16"/>
      <c r="Q75" s="1"/>
      <c r="R75" s="1"/>
      <c r="S75" s="1"/>
    </row>
    <row r="76" spans="1:19" x14ac:dyDescent="0.25">
      <c r="A76" s="30">
        <v>3204351</v>
      </c>
      <c r="B76" s="26" t="s">
        <v>86</v>
      </c>
      <c r="C76" s="5">
        <v>753</v>
      </c>
      <c r="D76" s="5">
        <v>1745</v>
      </c>
      <c r="E76" s="7">
        <f t="shared" si="2"/>
        <v>43.151862464183381</v>
      </c>
      <c r="G76" s="13"/>
      <c r="H76" s="16"/>
      <c r="I76" s="16"/>
      <c r="J76" s="16"/>
      <c r="Q76" s="1"/>
      <c r="R76" s="1"/>
      <c r="S76" s="1"/>
    </row>
    <row r="77" spans="1:19" x14ac:dyDescent="0.25">
      <c r="A77" s="30">
        <v>3205176</v>
      </c>
      <c r="B77" s="26" t="s">
        <v>102</v>
      </c>
      <c r="C77" s="5">
        <v>848</v>
      </c>
      <c r="D77" s="5">
        <v>1947</v>
      </c>
      <c r="E77" s="7">
        <f t="shared" si="2"/>
        <v>43.554185927067287</v>
      </c>
      <c r="G77" s="13"/>
      <c r="H77" s="16"/>
      <c r="I77" s="16"/>
      <c r="J77" s="16"/>
      <c r="Q77" s="1"/>
      <c r="R77" s="1"/>
      <c r="S77" s="1"/>
    </row>
    <row r="78" spans="1:19" x14ac:dyDescent="0.25">
      <c r="A78" s="30">
        <v>3204005</v>
      </c>
      <c r="B78" s="26" t="s">
        <v>80</v>
      </c>
      <c r="C78" s="5">
        <v>1130</v>
      </c>
      <c r="D78" s="5">
        <v>2557</v>
      </c>
      <c r="E78" s="7">
        <f t="shared" si="2"/>
        <v>44.192412983965582</v>
      </c>
      <c r="G78" s="13"/>
      <c r="H78" s="16"/>
      <c r="I78" s="16"/>
      <c r="J78" s="16"/>
      <c r="R78" s="1"/>
      <c r="S78" s="1"/>
    </row>
    <row r="79" spans="1:19" x14ac:dyDescent="0.25">
      <c r="A79" s="30">
        <v>3205150</v>
      </c>
      <c r="B79" s="26" t="s">
        <v>101</v>
      </c>
      <c r="C79" s="5">
        <v>843</v>
      </c>
      <c r="D79" s="5">
        <v>1694</v>
      </c>
      <c r="E79" s="7">
        <f t="shared" si="2"/>
        <v>49.763872491145214</v>
      </c>
      <c r="G79" s="13"/>
      <c r="H79" s="16"/>
      <c r="I79" s="16"/>
      <c r="J79" s="16"/>
      <c r="R79" s="1"/>
      <c r="S79" s="1"/>
    </row>
    <row r="80" spans="1:19" x14ac:dyDescent="0.25">
      <c r="A80" s="30">
        <v>3204658</v>
      </c>
      <c r="B80" s="26" t="s">
        <v>91</v>
      </c>
      <c r="C80" s="5">
        <v>561</v>
      </c>
      <c r="D80" s="5">
        <v>1061</v>
      </c>
      <c r="E80" s="7">
        <f t="shared" si="2"/>
        <v>52.874646559849204</v>
      </c>
      <c r="G80" s="13"/>
      <c r="H80" s="16"/>
      <c r="I80" s="16"/>
      <c r="J80" s="16"/>
      <c r="R80" s="1"/>
      <c r="S80" s="1"/>
    </row>
    <row r="81" spans="1:19" x14ac:dyDescent="0.25">
      <c r="A81" s="30">
        <v>3200136</v>
      </c>
      <c r="B81" s="26" t="s">
        <v>28</v>
      </c>
      <c r="C81" s="5">
        <v>1127</v>
      </c>
      <c r="D81" s="5">
        <v>1853</v>
      </c>
      <c r="E81" s="7">
        <f t="shared" si="2"/>
        <v>60.820291419320014</v>
      </c>
      <c r="G81" s="13"/>
      <c r="H81" s="16"/>
      <c r="I81" s="16"/>
      <c r="J81" s="16"/>
      <c r="R81" s="1"/>
      <c r="S81" s="1"/>
    </row>
    <row r="82" spans="1:19" x14ac:dyDescent="0.25">
      <c r="A82" t="s">
        <v>144</v>
      </c>
      <c r="G82" s="13"/>
      <c r="H82" s="16"/>
      <c r="I82" s="16"/>
      <c r="J82" s="16"/>
      <c r="Q82" s="1"/>
      <c r="R82" s="1"/>
      <c r="S82" s="1"/>
    </row>
    <row r="83" spans="1:19" x14ac:dyDescent="0.25">
      <c r="G83" s="13"/>
      <c r="H83" s="16"/>
      <c r="I83" s="16"/>
      <c r="J83" s="16"/>
      <c r="R83" s="1"/>
      <c r="S83" s="1"/>
    </row>
    <row r="84" spans="1:19" x14ac:dyDescent="0.25">
      <c r="G84" s="13"/>
      <c r="H84" s="16"/>
      <c r="I84" s="16"/>
      <c r="J84" s="16"/>
      <c r="Q84" s="1"/>
      <c r="R84" s="1"/>
      <c r="S84" s="1"/>
    </row>
    <row r="85" spans="1:19" x14ac:dyDescent="0.25">
      <c r="G85" s="13"/>
      <c r="H85" s="16"/>
      <c r="I85" s="16"/>
      <c r="J85" s="16"/>
      <c r="Q85" s="1"/>
      <c r="R85" s="1"/>
      <c r="S85" s="1"/>
    </row>
    <row r="86" spans="1:19" x14ac:dyDescent="0.25">
      <c r="G86" s="13"/>
      <c r="H86" s="16"/>
      <c r="I86" s="16"/>
      <c r="J86" s="16"/>
      <c r="R86" s="1"/>
      <c r="S86" s="1"/>
    </row>
    <row r="87" spans="1:19" x14ac:dyDescent="0.25">
      <c r="G87" s="13"/>
      <c r="H87" s="16"/>
      <c r="I87" s="16"/>
      <c r="J87" s="16"/>
      <c r="R87" s="1"/>
      <c r="S87" s="1"/>
    </row>
    <row r="88" spans="1:19" x14ac:dyDescent="0.25">
      <c r="G88" s="13"/>
      <c r="H88" s="16"/>
      <c r="I88" s="16"/>
      <c r="J88" s="16"/>
      <c r="R88" s="1"/>
      <c r="S88" s="1"/>
    </row>
    <row r="89" spans="1:19" x14ac:dyDescent="0.25">
      <c r="G89" s="13"/>
      <c r="H89" s="16"/>
      <c r="I89" s="16"/>
      <c r="J89" s="16"/>
      <c r="Q89" s="1"/>
      <c r="R89" s="1"/>
      <c r="S89" s="1"/>
    </row>
    <row r="90" spans="1:19" x14ac:dyDescent="0.25">
      <c r="G90" s="13"/>
      <c r="H90" s="16"/>
      <c r="I90" s="16"/>
      <c r="J90" s="16"/>
      <c r="Q90" s="1"/>
      <c r="R90" s="1"/>
      <c r="S90" s="1"/>
    </row>
    <row r="91" spans="1:19" x14ac:dyDescent="0.25">
      <c r="G91" s="13"/>
      <c r="H91" s="16"/>
      <c r="I91" s="16"/>
      <c r="J91" s="16"/>
      <c r="R91" s="1"/>
      <c r="S91" s="1"/>
    </row>
    <row r="92" spans="1:19" x14ac:dyDescent="0.25">
      <c r="G92" s="13"/>
      <c r="H92" s="16"/>
      <c r="I92" s="16"/>
      <c r="J92" s="16"/>
      <c r="R92" s="1"/>
      <c r="S92" s="1"/>
    </row>
    <row r="93" spans="1:19" x14ac:dyDescent="0.25">
      <c r="G93" s="13"/>
      <c r="H93" s="16"/>
      <c r="I93" s="16"/>
      <c r="J93" s="16"/>
      <c r="R93" s="1"/>
      <c r="S93" s="1"/>
    </row>
    <row r="94" spans="1:19" x14ac:dyDescent="0.25">
      <c r="G94" s="13"/>
      <c r="H94" s="16"/>
      <c r="I94" s="16"/>
      <c r="J94" s="16"/>
      <c r="R94" s="1"/>
      <c r="S94" s="1"/>
    </row>
    <row r="95" spans="1:19" x14ac:dyDescent="0.25">
      <c r="G95" s="13"/>
      <c r="H95" s="16"/>
      <c r="I95" s="16"/>
      <c r="J95" s="16"/>
      <c r="R95" s="1"/>
      <c r="S95" s="1"/>
    </row>
    <row r="96" spans="1:19" x14ac:dyDescent="0.25">
      <c r="G96" s="12"/>
      <c r="H96" s="16"/>
      <c r="I96" s="16"/>
      <c r="J96" s="16"/>
      <c r="R96" s="1"/>
      <c r="S96" s="1"/>
    </row>
    <row r="97" spans="3:19" x14ac:dyDescent="0.25">
      <c r="R97" s="1"/>
      <c r="S97" s="1"/>
    </row>
    <row r="98" spans="3:19" x14ac:dyDescent="0.25">
      <c r="R98" s="1"/>
      <c r="S98" s="1"/>
    </row>
    <row r="99" spans="3:19" x14ac:dyDescent="0.25">
      <c r="R99" s="1"/>
      <c r="S99" s="1"/>
    </row>
    <row r="100" spans="3:19" x14ac:dyDescent="0.25">
      <c r="G100" s="1"/>
      <c r="R100" s="1"/>
      <c r="S100" s="1"/>
    </row>
    <row r="101" spans="3:19" x14ac:dyDescent="0.25">
      <c r="Q101" s="1"/>
      <c r="R101" s="1"/>
      <c r="S101" s="1"/>
    </row>
    <row r="102" spans="3:19" x14ac:dyDescent="0.25">
      <c r="C102" s="1"/>
      <c r="D102" s="1"/>
      <c r="Q102" s="1"/>
      <c r="R102" s="1"/>
      <c r="S102" s="1"/>
    </row>
  </sheetData>
  <sortState ref="A4:E81">
    <sortCondition ref="E4:E81"/>
  </sortState>
  <mergeCells count="3">
    <mergeCell ref="A2:E2"/>
    <mergeCell ref="G2:I2"/>
    <mergeCell ref="G16:P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6"/>
  <sheetViews>
    <sheetView zoomScale="91" zoomScaleNormal="91" workbookViewId="0"/>
  </sheetViews>
  <sheetFormatPr defaultRowHeight="15" x14ac:dyDescent="0.25"/>
  <cols>
    <col min="2" max="2" width="30.85546875" customWidth="1"/>
    <col min="3" max="3" width="18.28515625" customWidth="1"/>
    <col min="4" max="4" width="15.28515625" customWidth="1"/>
    <col min="6" max="6" width="19" bestFit="1" customWidth="1"/>
    <col min="7" max="7" width="22.7109375" customWidth="1"/>
    <col min="8" max="8" width="19.85546875" customWidth="1"/>
    <col min="9" max="9" width="11.42578125" customWidth="1"/>
    <col min="18" max="18" width="16.7109375" bestFit="1" customWidth="1"/>
    <col min="19" max="19" width="11.7109375" bestFit="1" customWidth="1"/>
    <col min="20" max="20" width="10.28515625" bestFit="1" customWidth="1"/>
  </cols>
  <sheetData>
    <row r="1" spans="1:18" s="34" customFormat="1" ht="56.25" customHeight="1" x14ac:dyDescent="0.25">
      <c r="D1" s="35"/>
    </row>
    <row r="2" spans="1:18" ht="45.75" customHeight="1" x14ac:dyDescent="0.25">
      <c r="A2" s="53" t="s">
        <v>128</v>
      </c>
      <c r="B2" s="53"/>
      <c r="C2" s="53"/>
      <c r="D2" s="53"/>
      <c r="F2" s="68" t="s">
        <v>117</v>
      </c>
      <c r="G2" s="69"/>
      <c r="H2" s="70"/>
    </row>
    <row r="3" spans="1:18" x14ac:dyDescent="0.25">
      <c r="A3" s="36" t="s">
        <v>24</v>
      </c>
      <c r="B3" s="36" t="s">
        <v>114</v>
      </c>
      <c r="C3" s="36" t="s">
        <v>6</v>
      </c>
      <c r="D3" s="36" t="s">
        <v>25</v>
      </c>
      <c r="F3" s="36" t="s">
        <v>108</v>
      </c>
      <c r="G3" s="36" t="s">
        <v>7</v>
      </c>
      <c r="H3" s="36" t="s">
        <v>6</v>
      </c>
      <c r="J3" s="12"/>
      <c r="K3" s="12"/>
      <c r="L3" s="12"/>
    </row>
    <row r="4" spans="1:18" x14ac:dyDescent="0.25">
      <c r="A4" s="30">
        <v>3200102</v>
      </c>
      <c r="B4" s="26" t="s">
        <v>27</v>
      </c>
      <c r="C4" s="37">
        <v>48.882338491771065</v>
      </c>
      <c r="D4" s="37">
        <v>51.117661508228942</v>
      </c>
      <c r="F4" s="26" t="s">
        <v>15</v>
      </c>
      <c r="G4" s="7">
        <v>82.351177003168857</v>
      </c>
      <c r="H4" s="7">
        <v>17.648822996831147</v>
      </c>
      <c r="J4" s="18"/>
      <c r="K4" s="18"/>
      <c r="L4" s="18"/>
    </row>
    <row r="5" spans="1:18" x14ac:dyDescent="0.25">
      <c r="A5" s="30">
        <v>3200136</v>
      </c>
      <c r="B5" s="26" t="s">
        <v>28</v>
      </c>
      <c r="C5" s="37">
        <v>64.076086956521735</v>
      </c>
      <c r="D5" s="37">
        <v>35.923913043478265</v>
      </c>
      <c r="F5" s="26" t="s">
        <v>12</v>
      </c>
      <c r="G5" s="7">
        <v>79.178535579609886</v>
      </c>
      <c r="H5" s="7">
        <v>20.821464420390114</v>
      </c>
      <c r="J5" s="18"/>
      <c r="K5" s="18"/>
      <c r="L5" s="18"/>
    </row>
    <row r="6" spans="1:18" x14ac:dyDescent="0.25">
      <c r="A6" s="30">
        <v>3200169</v>
      </c>
      <c r="B6" s="26" t="s">
        <v>29</v>
      </c>
      <c r="C6" s="37">
        <v>52.555850056796672</v>
      </c>
      <c r="D6" s="37">
        <v>47.444149943203335</v>
      </c>
      <c r="F6" s="26" t="s">
        <v>13</v>
      </c>
      <c r="G6" s="7">
        <v>75.75901328273244</v>
      </c>
      <c r="H6" s="7">
        <v>24.24098671726755</v>
      </c>
      <c r="J6" s="18"/>
      <c r="K6" s="18"/>
      <c r="L6" s="18"/>
    </row>
    <row r="7" spans="1:18" x14ac:dyDescent="0.25">
      <c r="A7" s="30">
        <v>3200201</v>
      </c>
      <c r="B7" s="26" t="s">
        <v>30</v>
      </c>
      <c r="C7" s="37">
        <v>25.022314787265692</v>
      </c>
      <c r="D7" s="37">
        <v>74.977685212734301</v>
      </c>
      <c r="F7" s="26" t="s">
        <v>18</v>
      </c>
      <c r="G7" s="7">
        <v>75.137712126077616</v>
      </c>
      <c r="H7" s="7">
        <v>24.862287873922387</v>
      </c>
      <c r="J7" s="18"/>
      <c r="K7" s="18"/>
      <c r="L7" s="18"/>
    </row>
    <row r="8" spans="1:18" x14ac:dyDescent="0.25">
      <c r="A8" s="30">
        <v>3200300</v>
      </c>
      <c r="B8" s="26" t="s">
        <v>31</v>
      </c>
      <c r="C8" s="37">
        <v>35.556915544675647</v>
      </c>
      <c r="D8" s="37">
        <v>64.443084455324367</v>
      </c>
      <c r="F8" s="26" t="s">
        <v>26</v>
      </c>
      <c r="G8" s="7">
        <v>70.999079335851931</v>
      </c>
      <c r="H8" s="7">
        <v>29.000920664148065</v>
      </c>
      <c r="J8" s="18"/>
      <c r="K8" s="18"/>
      <c r="L8" s="18"/>
    </row>
    <row r="9" spans="1:18" x14ac:dyDescent="0.25">
      <c r="A9" s="30">
        <v>3200359</v>
      </c>
      <c r="B9" s="26" t="s">
        <v>32</v>
      </c>
      <c r="C9" s="37">
        <v>44.187327823691462</v>
      </c>
      <c r="D9" s="37">
        <v>55.812672176308538</v>
      </c>
      <c r="F9" s="26" t="s">
        <v>10</v>
      </c>
      <c r="G9" s="7">
        <v>67.003967531758462</v>
      </c>
      <c r="H9" s="7">
        <v>32.996032468241552</v>
      </c>
      <c r="J9" s="18"/>
      <c r="K9" s="18"/>
      <c r="L9" s="18"/>
    </row>
    <row r="10" spans="1:18" x14ac:dyDescent="0.25">
      <c r="A10" s="30">
        <v>3200409</v>
      </c>
      <c r="B10" s="26" t="s">
        <v>33</v>
      </c>
      <c r="C10" s="37">
        <v>73.634700810033976</v>
      </c>
      <c r="D10" s="37">
        <v>26.365299189966031</v>
      </c>
      <c r="F10" s="26" t="s">
        <v>16</v>
      </c>
      <c r="G10" s="7">
        <v>59.893256697115881</v>
      </c>
      <c r="H10" s="7">
        <v>40.106743302884126</v>
      </c>
      <c r="J10" s="18"/>
      <c r="K10" s="18"/>
      <c r="L10" s="18"/>
    </row>
    <row r="11" spans="1:18" x14ac:dyDescent="0.25">
      <c r="A11" s="30">
        <v>3200508</v>
      </c>
      <c r="B11" s="26" t="s">
        <v>34</v>
      </c>
      <c r="C11" s="37">
        <v>22.513089005235599</v>
      </c>
      <c r="D11" s="37">
        <v>77.486910994764401</v>
      </c>
      <c r="F11" s="26" t="s">
        <v>17</v>
      </c>
      <c r="G11" s="7">
        <v>57.059001742028329</v>
      </c>
      <c r="H11" s="7">
        <v>42.940998257971671</v>
      </c>
      <c r="J11" s="18"/>
      <c r="K11" s="18"/>
      <c r="L11" s="18"/>
    </row>
    <row r="12" spans="1:18" x14ac:dyDescent="0.25">
      <c r="A12" s="30">
        <v>3200607</v>
      </c>
      <c r="B12" s="26" t="s">
        <v>35</v>
      </c>
      <c r="C12" s="37">
        <v>20.858793002427387</v>
      </c>
      <c r="D12" s="37">
        <v>79.14120699757261</v>
      </c>
      <c r="F12" s="26" t="s">
        <v>14</v>
      </c>
      <c r="G12" s="7">
        <v>42.385712185800386</v>
      </c>
      <c r="H12" s="7">
        <v>57.614287814199614</v>
      </c>
      <c r="J12" s="18"/>
      <c r="K12" s="18"/>
      <c r="L12" s="18"/>
    </row>
    <row r="13" spans="1:18" x14ac:dyDescent="0.25">
      <c r="A13" s="30">
        <v>3200706</v>
      </c>
      <c r="B13" s="26" t="s">
        <v>36</v>
      </c>
      <c r="C13" s="37">
        <v>30.901287553648071</v>
      </c>
      <c r="D13" s="37">
        <v>69.098712446351925</v>
      </c>
      <c r="F13" s="26" t="s">
        <v>19</v>
      </c>
      <c r="G13" s="7">
        <v>41.557917395398896</v>
      </c>
      <c r="H13" s="7">
        <v>58.442082604601097</v>
      </c>
      <c r="J13" s="18"/>
      <c r="K13" s="18"/>
      <c r="L13" s="18"/>
    </row>
    <row r="14" spans="1:18" x14ac:dyDescent="0.25">
      <c r="A14" s="30">
        <v>3200805</v>
      </c>
      <c r="B14" s="26" t="s">
        <v>37</v>
      </c>
      <c r="C14" s="37">
        <v>15.071126489811611</v>
      </c>
      <c r="D14" s="37">
        <v>84.928873510188382</v>
      </c>
      <c r="F14" s="26" t="s">
        <v>11</v>
      </c>
      <c r="G14" s="7">
        <v>34.261523988711197</v>
      </c>
      <c r="H14" s="7">
        <v>65.73847601128881</v>
      </c>
      <c r="J14" s="18"/>
      <c r="K14" s="18"/>
      <c r="L14" s="18"/>
      <c r="P14" s="1"/>
      <c r="Q14" s="1"/>
      <c r="R14" s="1"/>
    </row>
    <row r="15" spans="1:18" x14ac:dyDescent="0.25">
      <c r="A15" s="30">
        <v>3200904</v>
      </c>
      <c r="B15" s="26" t="s">
        <v>38</v>
      </c>
      <c r="C15" s="37">
        <v>34.04900227330134</v>
      </c>
      <c r="D15" s="37">
        <v>65.95099772669866</v>
      </c>
      <c r="F15" s="11"/>
      <c r="G15" s="11"/>
      <c r="H15" s="11"/>
      <c r="I15" s="11"/>
      <c r="J15" s="11"/>
      <c r="K15" s="11"/>
      <c r="L15" s="11"/>
      <c r="P15" s="1"/>
      <c r="Q15" s="1"/>
      <c r="R15" s="1"/>
    </row>
    <row r="16" spans="1:18" x14ac:dyDescent="0.25">
      <c r="A16" s="30">
        <v>3201001</v>
      </c>
      <c r="B16" s="26" t="s">
        <v>39</v>
      </c>
      <c r="C16" s="37">
        <v>31.41529664045747</v>
      </c>
      <c r="D16" s="37">
        <v>68.58470335954253</v>
      </c>
      <c r="F16" s="11"/>
      <c r="G16" s="11"/>
      <c r="H16" s="11"/>
      <c r="I16" s="11"/>
      <c r="J16" s="11"/>
      <c r="K16" s="11"/>
      <c r="L16" s="11"/>
      <c r="Q16" s="1"/>
    </row>
    <row r="17" spans="1:19" x14ac:dyDescent="0.25">
      <c r="A17" s="30">
        <v>3201100</v>
      </c>
      <c r="B17" s="26" t="s">
        <v>40</v>
      </c>
      <c r="C17" s="37">
        <v>1.6351558507920287</v>
      </c>
      <c r="D17" s="37">
        <v>98.364844149207968</v>
      </c>
      <c r="F17" s="54" t="s">
        <v>118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x14ac:dyDescent="0.25">
      <c r="A18" s="30">
        <v>3201159</v>
      </c>
      <c r="B18" s="26" t="s">
        <v>41</v>
      </c>
      <c r="C18" s="37">
        <v>89.353363814500327</v>
      </c>
      <c r="D18" s="37">
        <v>10.646636185499673</v>
      </c>
      <c r="F18" s="10"/>
      <c r="J18" s="10"/>
      <c r="K18" s="10"/>
      <c r="L18" s="11"/>
      <c r="O18" s="1"/>
      <c r="P18" s="1"/>
      <c r="Q18" s="1"/>
    </row>
    <row r="19" spans="1:19" x14ac:dyDescent="0.25">
      <c r="A19" s="30">
        <v>3201209</v>
      </c>
      <c r="B19" s="26" t="s">
        <v>42</v>
      </c>
      <c r="C19" s="37">
        <v>9.2100554660941132</v>
      </c>
      <c r="D19" s="37">
        <v>90.789944533905881</v>
      </c>
      <c r="F19" s="12"/>
      <c r="J19" s="20"/>
      <c r="K19" s="11"/>
      <c r="L19" s="11"/>
      <c r="P19" s="1"/>
      <c r="Q19" s="1"/>
    </row>
    <row r="20" spans="1:19" x14ac:dyDescent="0.25">
      <c r="A20" s="30">
        <v>3201308</v>
      </c>
      <c r="B20" s="26" t="s">
        <v>43</v>
      </c>
      <c r="C20" s="37">
        <v>26.153127917833803</v>
      </c>
      <c r="D20" s="37">
        <v>73.8468720821662</v>
      </c>
      <c r="F20" s="19"/>
      <c r="J20" s="16"/>
      <c r="K20" s="11"/>
      <c r="L20" s="11"/>
      <c r="Q20" s="1"/>
    </row>
    <row r="21" spans="1:19" x14ac:dyDescent="0.25">
      <c r="A21" s="30">
        <v>3201407</v>
      </c>
      <c r="B21" s="26" t="s">
        <v>44</v>
      </c>
      <c r="C21" s="37">
        <v>20.832020170185945</v>
      </c>
      <c r="D21" s="37">
        <v>79.167979829814058</v>
      </c>
      <c r="F21" s="19"/>
      <c r="J21" s="16"/>
      <c r="K21" s="11"/>
      <c r="L21" s="11"/>
      <c r="O21" s="1"/>
      <c r="Q21" s="1"/>
    </row>
    <row r="22" spans="1:19" x14ac:dyDescent="0.25">
      <c r="A22" s="30">
        <v>3201506</v>
      </c>
      <c r="B22" s="26" t="s">
        <v>45</v>
      </c>
      <c r="C22" s="37">
        <v>8.4315798032360352</v>
      </c>
      <c r="D22" s="37">
        <v>91.568420196763967</v>
      </c>
      <c r="F22" s="19"/>
      <c r="J22" s="16"/>
      <c r="K22" s="11"/>
      <c r="L22" s="11"/>
      <c r="P22" s="1"/>
      <c r="Q22" s="1"/>
    </row>
    <row r="23" spans="1:19" x14ac:dyDescent="0.25">
      <c r="A23" s="30">
        <v>3201605</v>
      </c>
      <c r="B23" s="26" t="s">
        <v>46</v>
      </c>
      <c r="C23" s="37">
        <v>75.090975254730722</v>
      </c>
      <c r="D23" s="37">
        <v>24.909024745269289</v>
      </c>
      <c r="F23" s="19"/>
      <c r="J23" s="16"/>
      <c r="K23" s="11"/>
      <c r="L23" s="11"/>
      <c r="O23" s="1"/>
      <c r="P23" s="1"/>
      <c r="Q23" s="1"/>
    </row>
    <row r="24" spans="1:19" x14ac:dyDescent="0.25">
      <c r="A24" s="30">
        <v>3201704</v>
      </c>
      <c r="B24" s="26" t="s">
        <v>47</v>
      </c>
      <c r="C24" s="37">
        <v>50.571065989847718</v>
      </c>
      <c r="D24" s="37">
        <v>49.42893401015229</v>
      </c>
      <c r="F24" s="19"/>
      <c r="J24" s="16"/>
      <c r="K24" s="11"/>
      <c r="L24" s="11"/>
      <c r="P24" s="1"/>
      <c r="Q24" s="1"/>
    </row>
    <row r="25" spans="1:19" x14ac:dyDescent="0.25">
      <c r="A25" s="30">
        <v>3201803</v>
      </c>
      <c r="B25" s="26" t="s">
        <v>48</v>
      </c>
      <c r="C25" s="37">
        <v>63.961038961038966</v>
      </c>
      <c r="D25" s="37">
        <v>36.038961038961034</v>
      </c>
      <c r="F25" s="19"/>
      <c r="J25" s="16"/>
      <c r="K25" s="11"/>
      <c r="L25" s="11"/>
      <c r="P25" s="1"/>
      <c r="Q25" s="1"/>
    </row>
    <row r="26" spans="1:19" x14ac:dyDescent="0.25">
      <c r="A26" s="30">
        <v>3201902</v>
      </c>
      <c r="B26" s="26" t="s">
        <v>49</v>
      </c>
      <c r="C26" s="37">
        <v>70.924369747899163</v>
      </c>
      <c r="D26" s="37">
        <v>29.075630252100844</v>
      </c>
      <c r="F26" s="19"/>
      <c r="J26" s="16"/>
      <c r="K26" s="11"/>
      <c r="L26" s="11"/>
      <c r="O26" s="1"/>
      <c r="P26" s="1"/>
      <c r="Q26" s="1"/>
    </row>
    <row r="27" spans="1:19" x14ac:dyDescent="0.25">
      <c r="A27" s="30">
        <v>3202009</v>
      </c>
      <c r="B27" s="26" t="s">
        <v>50</v>
      </c>
      <c r="C27" s="37">
        <v>37.064071370640711</v>
      </c>
      <c r="D27" s="37">
        <v>62.935928629359282</v>
      </c>
      <c r="F27" s="19"/>
      <c r="J27" s="16"/>
      <c r="K27" s="11"/>
      <c r="L27" s="11"/>
      <c r="Q27" s="1"/>
    </row>
    <row r="28" spans="1:19" x14ac:dyDescent="0.25">
      <c r="A28" s="30">
        <v>3202108</v>
      </c>
      <c r="B28" s="26" t="s">
        <v>51</v>
      </c>
      <c r="C28" s="37">
        <v>46.282160022618037</v>
      </c>
      <c r="D28" s="37">
        <v>53.717839977381963</v>
      </c>
      <c r="F28" s="19"/>
      <c r="J28" s="16"/>
      <c r="K28" s="11"/>
      <c r="L28" s="11"/>
    </row>
    <row r="29" spans="1:19" x14ac:dyDescent="0.25">
      <c r="A29" s="30">
        <v>3202207</v>
      </c>
      <c r="B29" s="26" t="s">
        <v>52</v>
      </c>
      <c r="C29" s="37">
        <v>44.36762911752745</v>
      </c>
      <c r="D29" s="37">
        <v>55.63237088247255</v>
      </c>
      <c r="F29" s="19"/>
      <c r="J29" s="16"/>
      <c r="K29" s="11"/>
      <c r="L29" s="11"/>
      <c r="P29" s="1"/>
      <c r="Q29" s="1"/>
    </row>
    <row r="30" spans="1:19" x14ac:dyDescent="0.25">
      <c r="A30" s="30">
        <v>3202256</v>
      </c>
      <c r="B30" s="26" t="s">
        <v>53</v>
      </c>
      <c r="C30" s="37">
        <v>55.421686746987952</v>
      </c>
      <c r="D30" s="37">
        <v>44.578313253012048</v>
      </c>
      <c r="F30" s="19"/>
      <c r="G30" s="13"/>
      <c r="H30" s="17"/>
      <c r="I30" s="17"/>
      <c r="J30" s="16"/>
      <c r="K30" s="11"/>
      <c r="L30" s="11"/>
    </row>
    <row r="31" spans="1:19" x14ac:dyDescent="0.25">
      <c r="A31" s="30">
        <v>3202306</v>
      </c>
      <c r="B31" s="26" t="s">
        <v>54</v>
      </c>
      <c r="C31" s="37">
        <v>16.403162055335969</v>
      </c>
      <c r="D31" s="37">
        <v>83.596837944664031</v>
      </c>
      <c r="F31" s="19"/>
      <c r="G31" s="21"/>
      <c r="H31" s="17"/>
      <c r="I31" s="17"/>
      <c r="J31" s="16"/>
      <c r="K31" s="11"/>
      <c r="L31" s="11"/>
      <c r="O31" s="1"/>
      <c r="P31" s="1"/>
      <c r="Q31" s="1"/>
    </row>
    <row r="32" spans="1:19" x14ac:dyDescent="0.25">
      <c r="A32" s="30">
        <v>3202405</v>
      </c>
      <c r="B32" s="26" t="s">
        <v>55</v>
      </c>
      <c r="C32" s="37">
        <v>37.396339719759794</v>
      </c>
      <c r="D32" s="37">
        <v>62.603660280240206</v>
      </c>
      <c r="F32" s="19"/>
      <c r="G32" s="13"/>
      <c r="H32" s="17"/>
      <c r="I32" s="17"/>
      <c r="J32" s="16"/>
      <c r="K32" s="11"/>
      <c r="L32" s="11"/>
      <c r="Q32" s="1"/>
    </row>
    <row r="33" spans="1:17" x14ac:dyDescent="0.25">
      <c r="A33" s="30">
        <v>3202454</v>
      </c>
      <c r="B33" s="26" t="s">
        <v>56</v>
      </c>
      <c r="C33" s="37">
        <v>32.808398950131235</v>
      </c>
      <c r="D33" s="37">
        <v>67.191601049868765</v>
      </c>
      <c r="F33" s="19"/>
      <c r="G33" s="13"/>
      <c r="H33" s="17"/>
      <c r="I33" s="17"/>
      <c r="J33" s="16"/>
      <c r="K33" s="11"/>
      <c r="L33" s="11"/>
      <c r="Q33" s="1"/>
    </row>
    <row r="34" spans="1:17" x14ac:dyDescent="0.25">
      <c r="A34" s="30">
        <v>3202504</v>
      </c>
      <c r="B34" s="26" t="s">
        <v>57</v>
      </c>
      <c r="C34" s="37">
        <v>8.0428954423592494</v>
      </c>
      <c r="D34" s="37">
        <v>91.957104557640747</v>
      </c>
      <c r="F34" s="19"/>
      <c r="G34" s="21"/>
      <c r="H34" s="16"/>
      <c r="I34" s="17"/>
      <c r="J34" s="16"/>
      <c r="K34" s="11"/>
      <c r="L34" s="11"/>
      <c r="P34" s="1"/>
      <c r="Q34" s="1"/>
    </row>
    <row r="35" spans="1:17" x14ac:dyDescent="0.25">
      <c r="A35" s="30">
        <v>3202553</v>
      </c>
      <c r="B35" s="26" t="s">
        <v>58</v>
      </c>
      <c r="C35" s="37">
        <v>58.239277652370205</v>
      </c>
      <c r="D35" s="37">
        <v>41.760722347629795</v>
      </c>
      <c r="F35" s="19"/>
      <c r="G35" s="21"/>
      <c r="H35" s="17"/>
      <c r="I35" s="17"/>
      <c r="J35" s="16"/>
      <c r="K35" s="11"/>
      <c r="L35" s="11"/>
      <c r="O35" s="1"/>
      <c r="P35" s="1"/>
      <c r="Q35" s="1"/>
    </row>
    <row r="36" spans="1:17" x14ac:dyDescent="0.25">
      <c r="A36" s="30">
        <v>3202603</v>
      </c>
      <c r="B36" s="26" t="s">
        <v>59</v>
      </c>
      <c r="C36" s="37">
        <v>37.938931297709921</v>
      </c>
      <c r="D36" s="37">
        <v>62.061068702290079</v>
      </c>
      <c r="F36" s="19"/>
      <c r="G36" s="21"/>
      <c r="H36" s="17"/>
      <c r="I36" s="17"/>
      <c r="J36" s="16"/>
      <c r="K36" s="11"/>
      <c r="L36" s="11"/>
      <c r="P36" s="1"/>
      <c r="Q36" s="1"/>
    </row>
    <row r="37" spans="1:17" x14ac:dyDescent="0.25">
      <c r="A37" s="30">
        <v>3202652</v>
      </c>
      <c r="B37" s="26" t="s">
        <v>60</v>
      </c>
      <c r="C37" s="37">
        <v>66.532438478747196</v>
      </c>
      <c r="D37" s="37">
        <v>33.467561521252797</v>
      </c>
      <c r="F37" s="43" t="s">
        <v>144</v>
      </c>
      <c r="G37" s="13"/>
      <c r="H37" s="17"/>
      <c r="I37" s="17"/>
      <c r="J37" s="16"/>
      <c r="K37" s="11"/>
      <c r="L37" s="11"/>
      <c r="P37" s="1"/>
      <c r="Q37" s="1"/>
    </row>
    <row r="38" spans="1:17" x14ac:dyDescent="0.25">
      <c r="A38" s="30">
        <v>3202702</v>
      </c>
      <c r="B38" s="26" t="s">
        <v>61</v>
      </c>
      <c r="C38" s="37">
        <v>56.278831368528955</v>
      </c>
      <c r="D38" s="37">
        <v>43.721168631471045</v>
      </c>
      <c r="F38" s="19"/>
      <c r="G38" s="21"/>
      <c r="H38" s="17"/>
      <c r="I38" s="17"/>
      <c r="J38" s="16"/>
      <c r="K38" s="11"/>
      <c r="L38" s="11"/>
      <c r="Q38" s="1"/>
    </row>
    <row r="39" spans="1:17" x14ac:dyDescent="0.25">
      <c r="A39" s="30">
        <v>3202801</v>
      </c>
      <c r="B39" s="26" t="s">
        <v>62</v>
      </c>
      <c r="C39" s="37">
        <v>74.963115963411028</v>
      </c>
      <c r="D39" s="37">
        <v>25.036884036588962</v>
      </c>
      <c r="F39" s="19"/>
      <c r="G39" s="21"/>
      <c r="H39" s="16"/>
      <c r="I39" s="17"/>
      <c r="J39" s="16"/>
      <c r="K39" s="11"/>
      <c r="L39" s="11"/>
    </row>
    <row r="40" spans="1:17" x14ac:dyDescent="0.25">
      <c r="A40" s="30">
        <v>3202900</v>
      </c>
      <c r="B40" s="26" t="s">
        <v>63</v>
      </c>
      <c r="C40" s="37">
        <v>58.795180722891573</v>
      </c>
      <c r="D40" s="37">
        <v>41.204819277108435</v>
      </c>
      <c r="F40" s="19"/>
      <c r="G40" s="13"/>
      <c r="H40" s="16"/>
      <c r="I40" s="17"/>
      <c r="J40" s="16"/>
      <c r="K40" s="11"/>
      <c r="L40" s="11"/>
      <c r="P40" s="1"/>
      <c r="Q40" s="1"/>
    </row>
    <row r="41" spans="1:17" x14ac:dyDescent="0.25">
      <c r="A41" s="30">
        <v>3203007</v>
      </c>
      <c r="B41" s="26" t="s">
        <v>64</v>
      </c>
      <c r="C41" s="37">
        <v>37.863777089783277</v>
      </c>
      <c r="D41" s="37">
        <v>62.136222910216723</v>
      </c>
      <c r="F41" s="19"/>
      <c r="G41" s="13"/>
      <c r="H41" s="16"/>
      <c r="I41" s="16"/>
      <c r="J41" s="16"/>
      <c r="K41" s="11"/>
      <c r="L41" s="11"/>
      <c r="P41" s="1"/>
      <c r="Q41" s="1"/>
    </row>
    <row r="42" spans="1:17" x14ac:dyDescent="0.25">
      <c r="A42" s="30">
        <v>3203056</v>
      </c>
      <c r="B42" s="26" t="s">
        <v>65</v>
      </c>
      <c r="C42" s="37">
        <v>41.366432337434098</v>
      </c>
      <c r="D42" s="37">
        <v>58.633567662565902</v>
      </c>
      <c r="F42" s="19"/>
      <c r="G42" s="21"/>
      <c r="H42" s="16"/>
      <c r="I42" s="17"/>
      <c r="J42" s="16"/>
      <c r="K42" s="11"/>
      <c r="L42" s="11"/>
      <c r="O42" s="1"/>
      <c r="P42" s="1"/>
      <c r="Q42" s="1"/>
    </row>
    <row r="43" spans="1:17" x14ac:dyDescent="0.25">
      <c r="A43" s="30">
        <v>3203106</v>
      </c>
      <c r="B43" s="26" t="s">
        <v>66</v>
      </c>
      <c r="C43" s="37">
        <v>24.95291902071563</v>
      </c>
      <c r="D43" s="37">
        <v>75.04708097928436</v>
      </c>
      <c r="F43" s="19"/>
      <c r="G43" s="13"/>
      <c r="H43" s="16"/>
      <c r="I43" s="17"/>
      <c r="J43" s="16"/>
      <c r="K43" s="11"/>
      <c r="L43" s="11"/>
      <c r="Q43" s="1"/>
    </row>
    <row r="44" spans="1:17" x14ac:dyDescent="0.25">
      <c r="A44" s="30">
        <v>3203130</v>
      </c>
      <c r="B44" s="26" t="s">
        <v>67</v>
      </c>
      <c r="C44" s="37">
        <v>6.046931407942238</v>
      </c>
      <c r="D44" s="37">
        <v>93.953068592057761</v>
      </c>
      <c r="F44" s="19"/>
      <c r="G44" s="21"/>
      <c r="H44" s="17"/>
      <c r="I44" s="17"/>
      <c r="J44" s="16"/>
      <c r="K44" s="11"/>
      <c r="L44" s="11"/>
      <c r="O44" s="1"/>
      <c r="P44" s="1"/>
      <c r="Q44" s="1"/>
    </row>
    <row r="45" spans="1:17" x14ac:dyDescent="0.25">
      <c r="A45" s="30">
        <v>3203163</v>
      </c>
      <c r="B45" s="26" t="s">
        <v>68</v>
      </c>
      <c r="C45" s="37">
        <v>58.86363636363636</v>
      </c>
      <c r="D45" s="37">
        <v>41.13636363636364</v>
      </c>
      <c r="F45" s="19"/>
      <c r="G45" s="21"/>
      <c r="H45" s="17"/>
      <c r="I45" s="17"/>
      <c r="J45" s="16"/>
      <c r="K45" s="11"/>
      <c r="L45" s="11"/>
      <c r="O45" s="1"/>
      <c r="P45" s="1"/>
      <c r="Q45" s="1"/>
    </row>
    <row r="46" spans="1:17" x14ac:dyDescent="0.25">
      <c r="A46" s="30">
        <v>3203205</v>
      </c>
      <c r="B46" s="26" t="s">
        <v>69</v>
      </c>
      <c r="C46" s="37">
        <v>26.832799090063077</v>
      </c>
      <c r="D46" s="37">
        <v>73.167200909936923</v>
      </c>
      <c r="F46" s="19"/>
      <c r="G46" s="13"/>
      <c r="H46" s="16"/>
      <c r="I46" s="17"/>
      <c r="J46" s="16"/>
      <c r="K46" s="11"/>
      <c r="L46" s="11"/>
      <c r="P46" s="1"/>
      <c r="Q46" s="1"/>
    </row>
    <row r="47" spans="1:17" x14ac:dyDescent="0.25">
      <c r="A47" s="30">
        <v>3203304</v>
      </c>
      <c r="B47" s="26" t="s">
        <v>70</v>
      </c>
      <c r="C47" s="37">
        <v>33.852746396571874</v>
      </c>
      <c r="D47" s="37">
        <v>66.147253603428126</v>
      </c>
      <c r="F47" s="19"/>
      <c r="G47" s="13"/>
      <c r="H47" s="17"/>
      <c r="I47" s="17"/>
      <c r="J47" s="16"/>
      <c r="K47" s="11"/>
      <c r="L47" s="11"/>
      <c r="P47" s="1"/>
      <c r="Q47" s="1"/>
    </row>
    <row r="48" spans="1:17" x14ac:dyDescent="0.25">
      <c r="A48" s="30">
        <v>3203320</v>
      </c>
      <c r="B48" s="26" t="s">
        <v>71</v>
      </c>
      <c r="C48" s="37">
        <v>48.964712744240302</v>
      </c>
      <c r="D48" s="37">
        <v>51.035287255759698</v>
      </c>
      <c r="F48" s="19"/>
      <c r="G48" s="21"/>
      <c r="H48" s="17"/>
      <c r="I48" s="17"/>
      <c r="J48" s="16"/>
      <c r="K48" s="11"/>
      <c r="L48" s="11"/>
      <c r="P48" s="1"/>
      <c r="Q48" s="1"/>
    </row>
    <row r="49" spans="1:17" x14ac:dyDescent="0.25">
      <c r="A49" s="30">
        <v>3203346</v>
      </c>
      <c r="B49" s="26" t="s">
        <v>72</v>
      </c>
      <c r="C49" s="37">
        <v>71.205211726384363</v>
      </c>
      <c r="D49" s="37">
        <v>28.794788273615634</v>
      </c>
      <c r="F49" s="19"/>
      <c r="G49" s="13"/>
      <c r="H49" s="17"/>
      <c r="I49" s="17"/>
      <c r="J49" s="16"/>
      <c r="K49" s="11"/>
      <c r="L49" s="11"/>
      <c r="O49" s="1"/>
      <c r="P49" s="1"/>
      <c r="Q49" s="1"/>
    </row>
    <row r="50" spans="1:17" x14ac:dyDescent="0.25">
      <c r="A50" s="30">
        <v>3203353</v>
      </c>
      <c r="B50" s="26" t="s">
        <v>73</v>
      </c>
      <c r="C50" s="37">
        <v>37.220447284345049</v>
      </c>
      <c r="D50" s="37">
        <v>62.779552715654951</v>
      </c>
      <c r="F50" s="19"/>
      <c r="G50" s="13"/>
      <c r="H50" s="17"/>
      <c r="I50" s="17"/>
      <c r="J50" s="16"/>
      <c r="K50" s="11"/>
      <c r="L50" s="11"/>
      <c r="P50" s="1"/>
      <c r="Q50" s="1"/>
    </row>
    <row r="51" spans="1:17" x14ac:dyDescent="0.25">
      <c r="A51" s="30">
        <v>3203403</v>
      </c>
      <c r="B51" s="26" t="s">
        <v>74</v>
      </c>
      <c r="C51" s="37">
        <v>32.310053722179589</v>
      </c>
      <c r="D51" s="37">
        <v>67.689946277820411</v>
      </c>
      <c r="F51" s="19"/>
      <c r="G51" s="13"/>
      <c r="H51" s="16"/>
      <c r="I51" s="17"/>
      <c r="J51" s="16"/>
      <c r="K51" s="11"/>
      <c r="L51" s="11"/>
      <c r="O51" s="1"/>
      <c r="P51" s="1"/>
      <c r="Q51" s="1"/>
    </row>
    <row r="52" spans="1:17" x14ac:dyDescent="0.25">
      <c r="A52" s="30">
        <v>3203502</v>
      </c>
      <c r="B52" s="26" t="s">
        <v>75</v>
      </c>
      <c r="C52" s="37">
        <v>19.153862344769522</v>
      </c>
      <c r="D52" s="37">
        <v>80.846137655230478</v>
      </c>
      <c r="F52" s="19"/>
      <c r="G52" s="13"/>
      <c r="H52" s="16"/>
      <c r="I52" s="16"/>
      <c r="J52" s="16"/>
      <c r="K52" s="11"/>
      <c r="L52" s="11"/>
      <c r="O52" s="1"/>
      <c r="Q52" s="1"/>
    </row>
    <row r="53" spans="1:17" x14ac:dyDescent="0.25">
      <c r="A53" s="30">
        <v>3203601</v>
      </c>
      <c r="B53" s="26" t="s">
        <v>76</v>
      </c>
      <c r="C53" s="37">
        <v>17.183770883054891</v>
      </c>
      <c r="D53" s="37">
        <v>82.816229116945109</v>
      </c>
      <c r="F53" s="19"/>
      <c r="G53" s="21"/>
      <c r="H53" s="16"/>
      <c r="I53" s="17"/>
      <c r="J53" s="16"/>
      <c r="K53" s="11"/>
      <c r="L53" s="11"/>
      <c r="P53" s="1"/>
      <c r="Q53" s="1"/>
    </row>
    <row r="54" spans="1:17" x14ac:dyDescent="0.25">
      <c r="A54" s="30">
        <v>3203700</v>
      </c>
      <c r="B54" s="26" t="s">
        <v>77</v>
      </c>
      <c r="C54" s="37">
        <v>53.994614003590669</v>
      </c>
      <c r="D54" s="37">
        <v>46.005385996409338</v>
      </c>
      <c r="F54" s="19"/>
      <c r="G54" s="21"/>
      <c r="H54" s="16"/>
      <c r="I54" s="17"/>
      <c r="J54" s="16"/>
      <c r="K54" s="11"/>
      <c r="L54" s="11"/>
      <c r="O54" s="1"/>
      <c r="P54" s="1"/>
      <c r="Q54" s="1"/>
    </row>
    <row r="55" spans="1:17" x14ac:dyDescent="0.25">
      <c r="A55" s="30">
        <v>3203809</v>
      </c>
      <c r="B55" s="26" t="s">
        <v>78</v>
      </c>
      <c r="C55" s="37">
        <v>41.483050847457626</v>
      </c>
      <c r="D55" s="37">
        <v>58.516949152542374</v>
      </c>
      <c r="F55" s="19"/>
      <c r="G55" s="21"/>
      <c r="H55" s="17"/>
      <c r="I55" s="17"/>
      <c r="J55" s="16"/>
      <c r="K55" s="11"/>
      <c r="L55" s="11"/>
      <c r="P55" s="1"/>
      <c r="Q55" s="1"/>
    </row>
    <row r="56" spans="1:17" x14ac:dyDescent="0.25">
      <c r="A56" s="30">
        <v>3203908</v>
      </c>
      <c r="B56" s="26" t="s">
        <v>79</v>
      </c>
      <c r="C56" s="37">
        <v>40.028878549655062</v>
      </c>
      <c r="D56" s="37">
        <v>59.971121450344931</v>
      </c>
      <c r="F56" s="19"/>
      <c r="G56" s="13"/>
      <c r="H56" s="16"/>
      <c r="I56" s="17"/>
      <c r="J56" s="16"/>
      <c r="K56" s="11"/>
      <c r="L56" s="11"/>
      <c r="P56" s="1"/>
      <c r="Q56" s="1"/>
    </row>
    <row r="57" spans="1:17" x14ac:dyDescent="0.25">
      <c r="A57" s="30">
        <v>3204005</v>
      </c>
      <c r="B57" s="26" t="s">
        <v>80</v>
      </c>
      <c r="C57" s="37">
        <v>48.036135113904166</v>
      </c>
      <c r="D57" s="37">
        <v>51.963864886095834</v>
      </c>
      <c r="F57" s="19"/>
      <c r="G57" s="21"/>
      <c r="H57" s="17"/>
      <c r="I57" s="17"/>
      <c r="J57" s="16"/>
      <c r="K57" s="11"/>
      <c r="L57" s="11"/>
      <c r="P57" s="1"/>
      <c r="Q57" s="1"/>
    </row>
    <row r="58" spans="1:17" x14ac:dyDescent="0.25">
      <c r="A58" s="30">
        <v>3204054</v>
      </c>
      <c r="B58" s="26" t="s">
        <v>81</v>
      </c>
      <c r="C58" s="37">
        <v>32.339343504392048</v>
      </c>
      <c r="D58" s="37">
        <v>67.660656495607952</v>
      </c>
      <c r="F58" s="19"/>
      <c r="G58" s="21"/>
      <c r="H58" s="17"/>
      <c r="I58" s="17"/>
      <c r="J58" s="16"/>
      <c r="K58" s="11"/>
      <c r="L58" s="11"/>
      <c r="O58" s="1"/>
      <c r="Q58" s="1"/>
    </row>
    <row r="59" spans="1:17" x14ac:dyDescent="0.25">
      <c r="A59" s="30">
        <v>3204104</v>
      </c>
      <c r="B59" s="26" t="s">
        <v>82</v>
      </c>
      <c r="C59" s="37">
        <v>15.468674113647401</v>
      </c>
      <c r="D59" s="37">
        <v>84.53132588635259</v>
      </c>
      <c r="F59" s="19"/>
      <c r="G59" s="13"/>
      <c r="H59" s="17"/>
      <c r="I59" s="17"/>
      <c r="J59" s="16"/>
      <c r="K59" s="11"/>
      <c r="L59" s="11"/>
      <c r="O59" s="1"/>
      <c r="P59" s="1"/>
      <c r="Q59" s="1"/>
    </row>
    <row r="60" spans="1:17" x14ac:dyDescent="0.25">
      <c r="A60" s="30">
        <v>3204203</v>
      </c>
      <c r="B60" s="26" t="s">
        <v>83</v>
      </c>
      <c r="C60" s="37">
        <v>34.308817866769346</v>
      </c>
      <c r="D60" s="37">
        <v>65.691182133230654</v>
      </c>
      <c r="F60" s="19"/>
      <c r="G60" s="13"/>
      <c r="H60" s="17"/>
      <c r="I60" s="17"/>
      <c r="J60" s="16"/>
      <c r="K60" s="11"/>
      <c r="L60" s="11"/>
      <c r="O60" s="1"/>
      <c r="P60" s="1"/>
      <c r="Q60" s="1"/>
    </row>
    <row r="61" spans="1:17" x14ac:dyDescent="0.25">
      <c r="A61" s="30">
        <v>3204252</v>
      </c>
      <c r="B61" s="26" t="s">
        <v>84</v>
      </c>
      <c r="C61" s="37">
        <v>65.205627705627705</v>
      </c>
      <c r="D61" s="37">
        <v>34.794372294372295</v>
      </c>
      <c r="F61" s="19"/>
      <c r="G61" s="13"/>
      <c r="H61" s="16"/>
      <c r="I61" s="17"/>
      <c r="J61" s="16"/>
      <c r="K61" s="11"/>
      <c r="L61" s="11"/>
      <c r="O61" s="1"/>
      <c r="P61" s="1"/>
      <c r="Q61" s="1"/>
    </row>
    <row r="62" spans="1:17" x14ac:dyDescent="0.25">
      <c r="A62" s="30">
        <v>3204302</v>
      </c>
      <c r="B62" s="26" t="s">
        <v>85</v>
      </c>
      <c r="C62" s="37">
        <v>68.93305439330544</v>
      </c>
      <c r="D62" s="37">
        <v>31.066945606694564</v>
      </c>
      <c r="F62" s="19"/>
      <c r="G62" s="21"/>
      <c r="H62" s="17"/>
      <c r="I62" s="17"/>
      <c r="J62" s="16"/>
      <c r="K62" s="11"/>
      <c r="L62" s="11"/>
      <c r="P62" s="1"/>
      <c r="Q62" s="1"/>
    </row>
    <row r="63" spans="1:17" x14ac:dyDescent="0.25">
      <c r="A63" s="30">
        <v>3204351</v>
      </c>
      <c r="B63" s="26" t="s">
        <v>86</v>
      </c>
      <c r="C63" s="37">
        <v>58.530942741469062</v>
      </c>
      <c r="D63" s="37">
        <v>41.469057258530945</v>
      </c>
      <c r="F63" s="19"/>
      <c r="G63" s="13"/>
      <c r="H63" s="17"/>
      <c r="I63" s="17"/>
      <c r="J63" s="16"/>
      <c r="K63" s="11"/>
      <c r="L63" s="11"/>
      <c r="P63" s="1"/>
      <c r="Q63" s="1"/>
    </row>
    <row r="64" spans="1:17" x14ac:dyDescent="0.25">
      <c r="A64" s="30">
        <v>3204401</v>
      </c>
      <c r="B64" s="26" t="s">
        <v>87</v>
      </c>
      <c r="C64" s="37">
        <v>35.447761194029852</v>
      </c>
      <c r="D64" s="37">
        <v>64.552238805970148</v>
      </c>
      <c r="F64" s="19"/>
      <c r="G64" s="21"/>
      <c r="H64" s="17"/>
      <c r="I64" s="17"/>
      <c r="J64" s="16"/>
      <c r="K64" s="11"/>
      <c r="L64" s="11"/>
      <c r="O64" s="1"/>
      <c r="Q64" s="1"/>
    </row>
    <row r="65" spans="1:17" x14ac:dyDescent="0.25">
      <c r="A65" s="30">
        <v>3204500</v>
      </c>
      <c r="B65" s="26" t="s">
        <v>88</v>
      </c>
      <c r="C65" s="37">
        <v>93.1640625</v>
      </c>
      <c r="D65" s="37">
        <v>6.8359375</v>
      </c>
      <c r="F65" s="19"/>
      <c r="G65" s="21"/>
      <c r="H65" s="16"/>
      <c r="I65" s="17"/>
      <c r="J65" s="16"/>
      <c r="K65" s="11"/>
      <c r="L65" s="11"/>
      <c r="O65" s="1"/>
      <c r="Q65" s="1"/>
    </row>
    <row r="66" spans="1:17" x14ac:dyDescent="0.25">
      <c r="A66" s="30">
        <v>3204559</v>
      </c>
      <c r="B66" s="26" t="s">
        <v>89</v>
      </c>
      <c r="C66" s="37">
        <v>69.00097943192948</v>
      </c>
      <c r="D66" s="37">
        <v>30.999020568070517</v>
      </c>
      <c r="F66" s="19"/>
      <c r="G66" s="13"/>
      <c r="H66" s="16"/>
      <c r="I66" s="17"/>
      <c r="J66" s="16"/>
      <c r="K66" s="11"/>
      <c r="L66" s="11"/>
      <c r="P66" s="1"/>
      <c r="Q66" s="1"/>
    </row>
    <row r="67" spans="1:17" x14ac:dyDescent="0.25">
      <c r="A67" s="30">
        <v>3204609</v>
      </c>
      <c r="B67" s="26" t="s">
        <v>90</v>
      </c>
      <c r="C67" s="37">
        <v>50.110253583241459</v>
      </c>
      <c r="D67" s="37">
        <v>49.889746416758548</v>
      </c>
      <c r="F67" s="19"/>
      <c r="G67" s="21"/>
      <c r="H67" s="17"/>
      <c r="I67" s="17"/>
      <c r="J67" s="16"/>
      <c r="K67" s="11"/>
      <c r="L67" s="11"/>
    </row>
    <row r="68" spans="1:17" x14ac:dyDescent="0.25">
      <c r="A68" s="30">
        <v>3204658</v>
      </c>
      <c r="B68" s="26" t="s">
        <v>91</v>
      </c>
      <c r="C68" s="37">
        <v>55.103969754253313</v>
      </c>
      <c r="D68" s="37">
        <v>44.896030245746694</v>
      </c>
      <c r="F68" s="19"/>
      <c r="G68" s="13"/>
      <c r="H68" s="17"/>
      <c r="I68" s="17"/>
      <c r="J68" s="16"/>
      <c r="K68" s="11"/>
      <c r="L68" s="11"/>
      <c r="O68" s="1"/>
      <c r="Q68" s="1"/>
    </row>
    <row r="69" spans="1:17" x14ac:dyDescent="0.25">
      <c r="A69" s="30">
        <v>3204708</v>
      </c>
      <c r="B69" s="26" t="s">
        <v>92</v>
      </c>
      <c r="C69" s="37">
        <v>18.85470606152909</v>
      </c>
      <c r="D69" s="37">
        <v>81.145293938470914</v>
      </c>
      <c r="F69" s="19"/>
      <c r="G69" s="13"/>
      <c r="H69" s="17"/>
      <c r="I69" s="17"/>
      <c r="J69" s="16"/>
      <c r="K69" s="11"/>
      <c r="L69" s="11"/>
      <c r="O69" s="1"/>
      <c r="P69" s="1"/>
      <c r="Q69" s="1"/>
    </row>
    <row r="70" spans="1:17" x14ac:dyDescent="0.25">
      <c r="A70" s="30">
        <v>3204807</v>
      </c>
      <c r="B70" s="26" t="s">
        <v>93</v>
      </c>
      <c r="C70" s="37">
        <v>16.310160427807489</v>
      </c>
      <c r="D70" s="37">
        <v>83.689839572192511</v>
      </c>
      <c r="F70" s="19"/>
      <c r="G70" s="21"/>
      <c r="H70" s="16"/>
      <c r="I70" s="17"/>
      <c r="J70" s="16"/>
      <c r="K70" s="11"/>
      <c r="L70" s="11"/>
      <c r="O70" s="1"/>
      <c r="P70" s="1"/>
      <c r="Q70" s="1"/>
    </row>
    <row r="71" spans="1:17" x14ac:dyDescent="0.25">
      <c r="A71" s="30">
        <v>3204906</v>
      </c>
      <c r="B71" s="26" t="s">
        <v>94</v>
      </c>
      <c r="C71" s="37">
        <v>42.322039961163064</v>
      </c>
      <c r="D71" s="37">
        <v>57.677960038836943</v>
      </c>
      <c r="F71" s="19"/>
      <c r="G71" s="21"/>
      <c r="H71" s="17"/>
      <c r="I71" s="17"/>
      <c r="J71" s="16"/>
      <c r="K71" s="11"/>
      <c r="L71" s="11"/>
      <c r="Q71" s="1"/>
    </row>
    <row r="72" spans="1:17" x14ac:dyDescent="0.25">
      <c r="A72" s="30">
        <v>3204955</v>
      </c>
      <c r="B72" s="26" t="s">
        <v>95</v>
      </c>
      <c r="C72" s="37">
        <v>44.376634699215344</v>
      </c>
      <c r="D72" s="37">
        <v>55.623365300784656</v>
      </c>
      <c r="F72" s="19"/>
      <c r="G72" s="21"/>
      <c r="H72" s="17"/>
      <c r="I72" s="17"/>
      <c r="J72" s="16"/>
      <c r="K72" s="11"/>
      <c r="L72" s="11"/>
      <c r="P72" s="1"/>
      <c r="Q72" s="1"/>
    </row>
    <row r="73" spans="1:17" x14ac:dyDescent="0.25">
      <c r="A73" s="30">
        <v>3205002</v>
      </c>
      <c r="B73" s="26" t="s">
        <v>96</v>
      </c>
      <c r="C73" s="37">
        <v>13.728386480145973</v>
      </c>
      <c r="D73" s="37">
        <v>86.271613519854029</v>
      </c>
      <c r="F73" s="19"/>
      <c r="G73" s="21"/>
      <c r="H73" s="17"/>
      <c r="I73" s="17"/>
      <c r="J73" s="16"/>
      <c r="K73" s="11"/>
      <c r="L73" s="11"/>
      <c r="P73" s="1"/>
      <c r="Q73" s="1"/>
    </row>
    <row r="74" spans="1:17" x14ac:dyDescent="0.25">
      <c r="A74" s="30">
        <v>3205010</v>
      </c>
      <c r="B74" s="26" t="s">
        <v>97</v>
      </c>
      <c r="C74" s="37">
        <v>35.104616406509464</v>
      </c>
      <c r="D74" s="37">
        <v>64.895383593490536</v>
      </c>
      <c r="F74" s="19"/>
      <c r="G74" s="21"/>
      <c r="H74" s="17"/>
      <c r="I74" s="17"/>
      <c r="J74" s="16"/>
      <c r="K74" s="11"/>
      <c r="L74" s="11"/>
      <c r="O74" s="1"/>
      <c r="P74" s="1"/>
      <c r="Q74" s="1"/>
    </row>
    <row r="75" spans="1:17" x14ac:dyDescent="0.25">
      <c r="A75" s="30">
        <v>3205036</v>
      </c>
      <c r="B75" s="26" t="s">
        <v>98</v>
      </c>
      <c r="C75" s="37">
        <v>90.641085634066442</v>
      </c>
      <c r="D75" s="37">
        <v>9.3589143659335523</v>
      </c>
      <c r="F75" s="19"/>
      <c r="G75" s="13"/>
      <c r="H75" s="17"/>
      <c r="I75" s="17"/>
      <c r="J75" s="16"/>
      <c r="K75" s="11"/>
      <c r="L75" s="11"/>
      <c r="Q75" s="1"/>
    </row>
    <row r="76" spans="1:17" x14ac:dyDescent="0.25">
      <c r="A76" s="30">
        <v>3205069</v>
      </c>
      <c r="B76" s="26" t="s">
        <v>99</v>
      </c>
      <c r="C76" s="37">
        <v>39.747248267427636</v>
      </c>
      <c r="D76" s="37">
        <v>60.252751732572364</v>
      </c>
      <c r="F76" s="19"/>
      <c r="G76" s="13"/>
      <c r="H76" s="17"/>
      <c r="I76" s="17"/>
      <c r="J76" s="16"/>
      <c r="K76" s="11"/>
      <c r="L76" s="11"/>
      <c r="O76" s="1"/>
      <c r="P76" s="1"/>
      <c r="Q76" s="1"/>
    </row>
    <row r="77" spans="1:17" x14ac:dyDescent="0.25">
      <c r="A77" s="30">
        <v>3205101</v>
      </c>
      <c r="B77" s="26" t="s">
        <v>100</v>
      </c>
      <c r="C77" s="37">
        <v>24.857017157941048</v>
      </c>
      <c r="D77" s="37">
        <v>75.142982842058942</v>
      </c>
      <c r="F77" s="19"/>
      <c r="G77" s="21"/>
      <c r="H77" s="16"/>
      <c r="I77" s="17"/>
      <c r="J77" s="16"/>
      <c r="K77" s="11"/>
      <c r="L77" s="11"/>
      <c r="P77" s="1"/>
      <c r="Q77" s="1"/>
    </row>
    <row r="78" spans="1:17" x14ac:dyDescent="0.25">
      <c r="A78" s="30">
        <v>3205150</v>
      </c>
      <c r="B78" s="26" t="s">
        <v>101</v>
      </c>
      <c r="C78" s="37">
        <v>64.371257485029943</v>
      </c>
      <c r="D78" s="37">
        <v>35.628742514970057</v>
      </c>
      <c r="F78" s="19"/>
      <c r="G78" s="21"/>
      <c r="H78" s="16"/>
      <c r="I78" s="17"/>
      <c r="J78" s="16"/>
      <c r="K78" s="11"/>
      <c r="L78" s="11"/>
      <c r="O78" s="1"/>
      <c r="Q78" s="1"/>
    </row>
    <row r="79" spans="1:17" x14ac:dyDescent="0.25">
      <c r="A79" s="30">
        <v>3205176</v>
      </c>
      <c r="B79" s="26" t="s">
        <v>102</v>
      </c>
      <c r="C79" s="37">
        <v>53.842186694172256</v>
      </c>
      <c r="D79" s="37">
        <v>46.157813305827744</v>
      </c>
      <c r="F79" s="19"/>
      <c r="G79" s="21"/>
      <c r="H79" s="16"/>
      <c r="I79" s="17"/>
      <c r="J79" s="16"/>
      <c r="K79" s="11"/>
      <c r="L79" s="11"/>
      <c r="O79" s="1"/>
      <c r="P79" s="1"/>
      <c r="Q79" s="1"/>
    </row>
    <row r="80" spans="1:17" x14ac:dyDescent="0.25">
      <c r="A80" s="30">
        <v>3205200</v>
      </c>
      <c r="B80" s="26" t="s">
        <v>103</v>
      </c>
      <c r="C80" s="37">
        <v>14.646722024041489</v>
      </c>
      <c r="D80" s="37">
        <v>85.353277975958505</v>
      </c>
      <c r="F80" s="19"/>
      <c r="G80" s="13"/>
      <c r="H80" s="16"/>
      <c r="I80" s="17"/>
      <c r="J80" s="16"/>
      <c r="K80" s="11"/>
      <c r="L80" s="11"/>
      <c r="O80" s="1"/>
      <c r="P80" s="1"/>
      <c r="Q80" s="1"/>
    </row>
    <row r="81" spans="1:18" x14ac:dyDescent="0.25">
      <c r="A81" s="30">
        <v>3205309</v>
      </c>
      <c r="B81" s="26" t="s">
        <v>104</v>
      </c>
      <c r="C81" s="37">
        <v>0.68057762730601812</v>
      </c>
      <c r="D81" s="37">
        <v>99.319422372693978</v>
      </c>
      <c r="F81" s="19"/>
      <c r="G81" s="21"/>
      <c r="H81" s="16"/>
      <c r="I81" s="17"/>
      <c r="J81" s="16"/>
      <c r="K81" s="11"/>
      <c r="L81" s="11"/>
      <c r="O81" s="1"/>
      <c r="Q81" s="1"/>
    </row>
    <row r="82" spans="1:18" x14ac:dyDescent="0.25">
      <c r="A82" s="11" t="s">
        <v>144</v>
      </c>
      <c r="C82" s="19"/>
      <c r="D82" s="21"/>
      <c r="E82" s="17"/>
      <c r="F82" s="17"/>
      <c r="G82" s="16"/>
      <c r="H82" s="11"/>
      <c r="I82" s="11"/>
      <c r="M82" s="1"/>
      <c r="N82" s="1"/>
    </row>
    <row r="83" spans="1:18" x14ac:dyDescent="0.25">
      <c r="F83" s="19"/>
      <c r="G83" s="21"/>
      <c r="H83" s="16"/>
      <c r="I83" s="17"/>
      <c r="J83" s="16"/>
      <c r="K83" s="11"/>
      <c r="L83" s="11"/>
      <c r="O83" s="1"/>
      <c r="P83" s="1"/>
      <c r="Q83" s="1"/>
    </row>
    <row r="84" spans="1:18" x14ac:dyDescent="0.25">
      <c r="F84" s="19"/>
      <c r="G84" s="13"/>
      <c r="H84" s="16"/>
      <c r="I84" s="16"/>
      <c r="J84" s="16"/>
      <c r="K84" s="11"/>
      <c r="L84" s="11"/>
      <c r="P84" s="1"/>
      <c r="Q84" s="1"/>
    </row>
    <row r="85" spans="1:18" x14ac:dyDescent="0.25">
      <c r="F85" s="19"/>
      <c r="G85" s="13"/>
      <c r="H85" s="17"/>
      <c r="I85" s="17"/>
      <c r="J85" s="16"/>
      <c r="K85" s="11"/>
      <c r="L85" s="11"/>
    </row>
    <row r="86" spans="1:18" x14ac:dyDescent="0.25">
      <c r="F86" s="19"/>
      <c r="G86" s="13"/>
      <c r="H86" s="17"/>
      <c r="I86" s="17"/>
      <c r="J86" s="16"/>
      <c r="K86" s="11"/>
      <c r="L86" s="11"/>
      <c r="O86" s="1"/>
      <c r="P86" s="1"/>
      <c r="Q86" s="1"/>
      <c r="R86" s="1"/>
    </row>
    <row r="87" spans="1:18" x14ac:dyDescent="0.25">
      <c r="F87" s="19"/>
      <c r="G87" s="21"/>
      <c r="H87" s="17"/>
      <c r="I87" s="17"/>
      <c r="J87" s="16"/>
      <c r="K87" s="11"/>
      <c r="L87" s="11"/>
    </row>
    <row r="88" spans="1:18" x14ac:dyDescent="0.25">
      <c r="C88" s="2"/>
      <c r="F88" s="19"/>
      <c r="G88" s="13"/>
      <c r="H88" s="16"/>
      <c r="I88" s="17"/>
      <c r="J88" s="16"/>
      <c r="K88" s="11"/>
      <c r="L88" s="11"/>
    </row>
    <row r="89" spans="1:18" x14ac:dyDescent="0.25">
      <c r="C89" s="2"/>
      <c r="F89" s="19"/>
      <c r="G89" s="21"/>
      <c r="H89" s="17"/>
      <c r="I89" s="17"/>
      <c r="J89" s="16"/>
      <c r="K89" s="11"/>
      <c r="L89" s="11"/>
    </row>
    <row r="90" spans="1:18" x14ac:dyDescent="0.25">
      <c r="C90" s="2"/>
      <c r="F90" s="19"/>
      <c r="G90" s="21"/>
      <c r="H90" s="17"/>
      <c r="I90" s="17"/>
      <c r="J90" s="16"/>
      <c r="K90" s="11"/>
      <c r="L90" s="11"/>
    </row>
    <row r="91" spans="1:18" x14ac:dyDescent="0.25">
      <c r="C91" s="2"/>
      <c r="F91" s="19"/>
      <c r="G91" s="21"/>
      <c r="H91" s="16"/>
      <c r="I91" s="17"/>
      <c r="J91" s="16"/>
      <c r="K91" s="11"/>
      <c r="L91" s="11"/>
    </row>
    <row r="92" spans="1:18" x14ac:dyDescent="0.25">
      <c r="C92" s="2"/>
      <c r="F92" s="19"/>
      <c r="G92" s="21"/>
      <c r="H92" s="17"/>
      <c r="I92" s="17"/>
      <c r="J92" s="16"/>
      <c r="K92" s="11"/>
      <c r="L92" s="11"/>
    </row>
    <row r="93" spans="1:18" x14ac:dyDescent="0.25">
      <c r="C93" s="2"/>
      <c r="F93" s="19"/>
      <c r="G93" s="21"/>
      <c r="H93" s="17"/>
      <c r="I93" s="17"/>
      <c r="J93" s="16"/>
      <c r="K93" s="11"/>
      <c r="L93" s="11"/>
    </row>
    <row r="94" spans="1:18" x14ac:dyDescent="0.25">
      <c r="C94" s="2"/>
      <c r="F94" s="19"/>
      <c r="G94" s="21"/>
      <c r="H94" s="16"/>
      <c r="I94" s="17"/>
      <c r="J94" s="16"/>
      <c r="K94" s="11"/>
      <c r="L94" s="11"/>
    </row>
    <row r="95" spans="1:18" x14ac:dyDescent="0.25">
      <c r="C95" s="2"/>
      <c r="F95" s="19"/>
      <c r="G95" s="21"/>
      <c r="H95" s="16"/>
      <c r="I95" s="17"/>
      <c r="J95" s="16"/>
      <c r="K95" s="11"/>
      <c r="L95" s="11"/>
    </row>
    <row r="96" spans="1:18" x14ac:dyDescent="0.25">
      <c r="C96" s="2"/>
      <c r="F96" s="19"/>
      <c r="G96" s="21"/>
      <c r="H96" s="17"/>
      <c r="I96" s="17"/>
      <c r="J96" s="16"/>
      <c r="K96" s="11"/>
      <c r="L96" s="11"/>
    </row>
    <row r="97" spans="3:12" x14ac:dyDescent="0.25">
      <c r="C97" s="2"/>
      <c r="F97" s="19"/>
      <c r="G97" s="13"/>
      <c r="H97" s="17"/>
      <c r="I97" s="17"/>
      <c r="J97" s="16"/>
      <c r="K97" s="11"/>
      <c r="L97" s="11"/>
    </row>
    <row r="98" spans="3:12" x14ac:dyDescent="0.25">
      <c r="C98" s="2"/>
      <c r="F98" s="11"/>
      <c r="G98" s="20"/>
      <c r="H98" s="17"/>
      <c r="I98" s="17"/>
      <c r="J98" s="16"/>
      <c r="K98" s="11"/>
      <c r="L98" s="11"/>
    </row>
    <row r="99" spans="3:12" x14ac:dyDescent="0.25">
      <c r="C99" s="2"/>
    </row>
    <row r="100" spans="3:12" x14ac:dyDescent="0.25">
      <c r="C100" s="2"/>
    </row>
    <row r="101" spans="3:12" x14ac:dyDescent="0.25">
      <c r="C101" s="2"/>
    </row>
    <row r="102" spans="3:12" x14ac:dyDescent="0.25">
      <c r="C102" s="2"/>
    </row>
    <row r="103" spans="3:12" x14ac:dyDescent="0.25">
      <c r="C103" s="2"/>
    </row>
    <row r="104" spans="3:12" x14ac:dyDescent="0.25">
      <c r="C104" s="2"/>
    </row>
    <row r="105" spans="3:12" x14ac:dyDescent="0.25">
      <c r="C105" s="2"/>
    </row>
    <row r="106" spans="3:12" x14ac:dyDescent="0.25">
      <c r="C106" s="2"/>
    </row>
    <row r="107" spans="3:12" x14ac:dyDescent="0.25">
      <c r="C107" s="2"/>
    </row>
    <row r="108" spans="3:12" x14ac:dyDescent="0.25">
      <c r="C108" s="2"/>
    </row>
    <row r="109" spans="3:12" x14ac:dyDescent="0.25">
      <c r="C109" s="2"/>
    </row>
    <row r="110" spans="3:12" x14ac:dyDescent="0.25">
      <c r="C110" s="2"/>
    </row>
    <row r="111" spans="3:12" x14ac:dyDescent="0.25">
      <c r="C111" s="2"/>
    </row>
    <row r="112" spans="3:12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</sheetData>
  <sortState ref="F4:H14">
    <sortCondition ref="G4:G14"/>
  </sortState>
  <mergeCells count="3">
    <mergeCell ref="A2:D2"/>
    <mergeCell ref="F2:H2"/>
    <mergeCell ref="F17:S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4"/>
  <sheetViews>
    <sheetView zoomScale="86" zoomScaleNormal="86" workbookViewId="0">
      <selection activeCell="F6" sqref="F6"/>
    </sheetView>
  </sheetViews>
  <sheetFormatPr defaultRowHeight="15" x14ac:dyDescent="0.25"/>
  <cols>
    <col min="1" max="1" width="16.5703125" bestFit="1" customWidth="1"/>
    <col min="2" max="2" width="17.140625" customWidth="1"/>
    <col min="3" max="3" width="20" bestFit="1" customWidth="1"/>
    <col min="4" max="4" width="9.5703125" customWidth="1"/>
    <col min="5" max="5" width="17.85546875" bestFit="1" customWidth="1"/>
    <col min="6" max="6" width="11.42578125" customWidth="1"/>
    <col min="7" max="7" width="6.140625" bestFit="1" customWidth="1"/>
    <col min="8" max="8" width="9.5703125" bestFit="1" customWidth="1"/>
    <col min="9" max="9" width="22.5703125" bestFit="1" customWidth="1"/>
  </cols>
  <sheetData>
    <row r="1" spans="1:18" s="34" customFormat="1" ht="56.25" customHeight="1" x14ac:dyDescent="0.25">
      <c r="D1" s="35"/>
    </row>
    <row r="2" spans="1:18" ht="27.75" customHeight="1" x14ac:dyDescent="0.25">
      <c r="A2" s="53" t="s">
        <v>119</v>
      </c>
      <c r="B2" s="53"/>
      <c r="C2" s="53"/>
      <c r="D2" s="53"/>
      <c r="E2" s="10"/>
      <c r="G2" s="53" t="s">
        <v>122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10"/>
    </row>
    <row r="3" spans="1:18" x14ac:dyDescent="0.25">
      <c r="A3" s="36" t="s">
        <v>108</v>
      </c>
      <c r="B3" s="36" t="s">
        <v>121</v>
      </c>
      <c r="C3" s="36" t="s">
        <v>120</v>
      </c>
      <c r="D3" s="36" t="s">
        <v>21</v>
      </c>
      <c r="E3" s="12"/>
      <c r="F3" s="12"/>
      <c r="G3" s="12"/>
      <c r="H3" s="12"/>
      <c r="I3" s="12"/>
      <c r="J3" s="11"/>
      <c r="K3" s="19"/>
      <c r="L3" s="12"/>
      <c r="M3" s="12"/>
      <c r="N3" s="12"/>
      <c r="O3" s="12"/>
      <c r="P3" s="12"/>
      <c r="Q3" s="12"/>
      <c r="R3" s="12"/>
    </row>
    <row r="4" spans="1:18" x14ac:dyDescent="0.25">
      <c r="A4" s="26" t="s">
        <v>18</v>
      </c>
      <c r="B4" s="6">
        <v>73.052472003520947</v>
      </c>
      <c r="C4" s="6">
        <v>24.120983911193701</v>
      </c>
      <c r="D4" s="6">
        <v>2.8265440852853438</v>
      </c>
      <c r="E4" s="18"/>
      <c r="F4" s="18"/>
      <c r="G4" s="18"/>
      <c r="H4" s="18"/>
      <c r="I4" s="18"/>
      <c r="J4" s="11"/>
      <c r="K4" s="22"/>
      <c r="L4" s="14"/>
      <c r="M4" s="14"/>
      <c r="N4" s="11"/>
      <c r="O4" s="14"/>
      <c r="P4" s="11"/>
      <c r="Q4" s="11"/>
      <c r="R4" s="14"/>
    </row>
    <row r="5" spans="1:18" x14ac:dyDescent="0.25">
      <c r="A5" s="26" t="s">
        <v>19</v>
      </c>
      <c r="B5" s="6">
        <v>75.827770360480642</v>
      </c>
      <c r="C5" s="6">
        <v>22.643524699599464</v>
      </c>
      <c r="D5" s="6">
        <v>1.5287049399198931</v>
      </c>
      <c r="E5" s="18"/>
      <c r="F5" s="18"/>
      <c r="G5" s="18"/>
      <c r="H5" s="18"/>
      <c r="I5" s="18"/>
      <c r="J5" s="11"/>
      <c r="K5" s="22"/>
      <c r="L5" s="14"/>
      <c r="M5" s="14"/>
      <c r="N5" s="11"/>
      <c r="O5" s="14"/>
      <c r="P5" s="11"/>
      <c r="Q5" s="11"/>
      <c r="R5" s="14"/>
    </row>
    <row r="6" spans="1:18" x14ac:dyDescent="0.25">
      <c r="A6" s="26" t="s">
        <v>17</v>
      </c>
      <c r="B6" s="6">
        <v>79.763331336129411</v>
      </c>
      <c r="C6" s="6">
        <v>19.55137807070102</v>
      </c>
      <c r="D6" s="6">
        <v>0.68529059316956265</v>
      </c>
      <c r="E6" s="18"/>
      <c r="F6" s="18"/>
      <c r="G6" s="18"/>
      <c r="H6" s="18"/>
      <c r="I6" s="18"/>
      <c r="J6" s="11"/>
      <c r="K6" s="22"/>
      <c r="L6" s="14"/>
      <c r="M6" s="14"/>
      <c r="N6" s="11"/>
      <c r="O6" s="14"/>
      <c r="P6" s="11"/>
      <c r="Q6" s="11"/>
      <c r="R6" s="14"/>
    </row>
    <row r="7" spans="1:18" x14ac:dyDescent="0.25">
      <c r="A7" s="26" t="s">
        <v>15</v>
      </c>
      <c r="B7" s="6">
        <v>80.906652873278873</v>
      </c>
      <c r="C7" s="6">
        <v>12.174538830448153</v>
      </c>
      <c r="D7" s="6">
        <v>6.9188082962729744</v>
      </c>
      <c r="E7" s="18"/>
      <c r="F7" s="18"/>
      <c r="G7" s="18"/>
      <c r="H7" s="18"/>
      <c r="I7" s="18"/>
      <c r="J7" s="11"/>
      <c r="K7" s="22"/>
      <c r="L7" s="14"/>
      <c r="M7" s="14"/>
      <c r="N7" s="11"/>
      <c r="O7" s="14"/>
      <c r="P7" s="11"/>
      <c r="Q7" s="11"/>
      <c r="R7" s="14"/>
    </row>
    <row r="8" spans="1:18" x14ac:dyDescent="0.25">
      <c r="A8" s="26" t="s">
        <v>26</v>
      </c>
      <c r="B8" s="6">
        <v>81.234113576958904</v>
      </c>
      <c r="C8" s="6">
        <v>14.418236376478422</v>
      </c>
      <c r="D8" s="6">
        <v>4.3476500465626842</v>
      </c>
      <c r="E8" s="18"/>
      <c r="F8" s="18"/>
      <c r="G8" s="18"/>
      <c r="H8" s="18"/>
      <c r="I8" s="18"/>
      <c r="J8" s="11"/>
      <c r="K8" s="23"/>
      <c r="L8" s="14"/>
      <c r="M8" s="14"/>
      <c r="N8" s="14"/>
      <c r="O8" s="14"/>
      <c r="P8" s="11"/>
      <c r="Q8" s="11"/>
      <c r="R8" s="14"/>
    </row>
    <row r="9" spans="1:18" x14ac:dyDescent="0.25">
      <c r="A9" s="26" t="s">
        <v>14</v>
      </c>
      <c r="B9" s="6">
        <v>82.365341280802497</v>
      </c>
      <c r="C9" s="6">
        <v>11.550483390274042</v>
      </c>
      <c r="D9" s="6">
        <v>6.0841753289234575</v>
      </c>
      <c r="E9" s="18"/>
      <c r="F9" s="18"/>
      <c r="G9" s="18"/>
      <c r="H9" s="18"/>
      <c r="I9" s="18"/>
      <c r="J9" s="11"/>
      <c r="K9" s="23"/>
      <c r="L9" s="14"/>
      <c r="M9" s="14"/>
      <c r="N9" s="14"/>
      <c r="O9" s="14"/>
      <c r="P9" s="11"/>
      <c r="Q9" s="14"/>
      <c r="R9" s="14"/>
    </row>
    <row r="10" spans="1:18" x14ac:dyDescent="0.25">
      <c r="A10" s="26" t="s">
        <v>12</v>
      </c>
      <c r="B10" s="6">
        <v>83.354435494733437</v>
      </c>
      <c r="C10" s="6">
        <v>15.026534845505241</v>
      </c>
      <c r="D10" s="6">
        <v>1.6190296597613212</v>
      </c>
      <c r="E10" s="18"/>
      <c r="F10" s="18"/>
      <c r="G10" s="18"/>
      <c r="H10" s="18"/>
      <c r="I10" s="18"/>
      <c r="J10" s="11"/>
      <c r="K10" s="22"/>
      <c r="L10" s="14"/>
      <c r="M10" s="14"/>
      <c r="N10" s="14"/>
      <c r="O10" s="14"/>
      <c r="P10" s="11"/>
      <c r="Q10" s="11"/>
      <c r="R10" s="14"/>
    </row>
    <row r="11" spans="1:18" x14ac:dyDescent="0.25">
      <c r="A11" s="26" t="s">
        <v>13</v>
      </c>
      <c r="B11" s="6">
        <v>83.543505674653218</v>
      </c>
      <c r="C11" s="6">
        <v>15.040983606557376</v>
      </c>
      <c r="D11" s="6">
        <v>1.4155107187894074</v>
      </c>
      <c r="E11" s="18"/>
      <c r="F11" s="18"/>
      <c r="G11" s="18"/>
      <c r="H11" s="18"/>
      <c r="I11" s="18"/>
      <c r="J11" s="11"/>
      <c r="K11" s="22"/>
      <c r="L11" s="14"/>
      <c r="M11" s="14"/>
      <c r="N11" s="11"/>
      <c r="O11" s="14"/>
      <c r="P11" s="11"/>
      <c r="Q11" s="11"/>
      <c r="R11" s="14"/>
    </row>
    <row r="12" spans="1:18" x14ac:dyDescent="0.25">
      <c r="A12" s="26" t="s">
        <v>10</v>
      </c>
      <c r="B12" s="6">
        <v>83.658802177858433</v>
      </c>
      <c r="C12" s="6">
        <v>16.079854809437386</v>
      </c>
      <c r="D12" s="6">
        <v>0.26134301270417426</v>
      </c>
      <c r="E12" s="18"/>
      <c r="F12" s="18"/>
      <c r="G12" s="18"/>
      <c r="H12" s="18"/>
      <c r="I12" s="18"/>
      <c r="J12" s="11"/>
      <c r="K12" s="22"/>
      <c r="L12" s="14"/>
      <c r="M12" s="14"/>
      <c r="N12" s="11"/>
      <c r="O12" s="14"/>
      <c r="P12" s="11"/>
      <c r="Q12" s="11"/>
      <c r="R12" s="14"/>
    </row>
    <row r="13" spans="1:18" x14ac:dyDescent="0.25">
      <c r="A13" s="26" t="s">
        <v>11</v>
      </c>
      <c r="B13" s="6">
        <v>85.377490878473196</v>
      </c>
      <c r="C13" s="6">
        <v>14.295069697820189</v>
      </c>
      <c r="D13" s="6">
        <v>0.32743942370661427</v>
      </c>
      <c r="E13" s="18"/>
      <c r="F13" s="18"/>
      <c r="G13" s="18"/>
      <c r="H13" s="18"/>
      <c r="I13" s="18"/>
      <c r="J13" s="11"/>
      <c r="K13" s="22"/>
      <c r="L13" s="14"/>
      <c r="M13" s="14"/>
      <c r="N13" s="11"/>
      <c r="O13" s="11"/>
      <c r="P13" s="11"/>
      <c r="Q13" s="11"/>
      <c r="R13" s="14"/>
    </row>
    <row r="14" spans="1:18" x14ac:dyDescent="0.25">
      <c r="A14" s="26" t="s">
        <v>16</v>
      </c>
      <c r="B14" s="6">
        <v>85.655150132261781</v>
      </c>
      <c r="C14" s="6">
        <v>9.0483209821699013</v>
      </c>
      <c r="D14" s="6">
        <v>5.2965288855683221</v>
      </c>
      <c r="E14" s="18"/>
      <c r="F14" s="18"/>
      <c r="G14" s="18"/>
      <c r="H14" s="18"/>
      <c r="I14" s="18"/>
      <c r="J14" s="11"/>
      <c r="K14" s="12"/>
      <c r="L14" s="14"/>
      <c r="M14" s="14"/>
      <c r="N14" s="14"/>
      <c r="O14" s="11"/>
      <c r="P14" s="11"/>
      <c r="Q14" s="14"/>
      <c r="R14" s="14"/>
    </row>
    <row r="15" spans="1:18" x14ac:dyDescent="0.25">
      <c r="A15" t="s">
        <v>144</v>
      </c>
    </row>
    <row r="17" spans="7:12" x14ac:dyDescent="0.25">
      <c r="G17" s="2"/>
    </row>
    <row r="20" spans="7:12" x14ac:dyDescent="0.25">
      <c r="K20" s="1"/>
      <c r="L20" s="2"/>
    </row>
    <row r="21" spans="7:12" x14ac:dyDescent="0.25">
      <c r="G21" t="s">
        <v>144</v>
      </c>
      <c r="K21" s="1"/>
      <c r="L21" s="2"/>
    </row>
    <row r="22" spans="7:12" x14ac:dyDescent="0.25">
      <c r="L22" s="2"/>
    </row>
    <row r="23" spans="7:12" x14ac:dyDescent="0.25">
      <c r="L23" s="2"/>
    </row>
    <row r="24" spans="7:12" x14ac:dyDescent="0.25">
      <c r="L24" s="2"/>
    </row>
    <row r="25" spans="7:12" x14ac:dyDescent="0.25">
      <c r="L25" s="2"/>
    </row>
    <row r="26" spans="7:12" x14ac:dyDescent="0.25">
      <c r="L26" s="2"/>
    </row>
    <row r="27" spans="7:12" x14ac:dyDescent="0.25">
      <c r="L27" s="2"/>
    </row>
    <row r="28" spans="7:12" x14ac:dyDescent="0.25">
      <c r="L28" s="2"/>
    </row>
    <row r="29" spans="7:12" x14ac:dyDescent="0.25">
      <c r="L29" s="2"/>
    </row>
    <row r="34" spans="3:7" x14ac:dyDescent="0.25">
      <c r="D34" s="2"/>
    </row>
    <row r="36" spans="3:7" x14ac:dyDescent="0.25">
      <c r="C36" s="1"/>
      <c r="D36" s="1"/>
      <c r="E36" s="1"/>
    </row>
    <row r="37" spans="3:7" x14ac:dyDescent="0.25">
      <c r="C37" s="1"/>
      <c r="D37" s="1"/>
      <c r="E37" s="1"/>
    </row>
    <row r="38" spans="3:7" x14ac:dyDescent="0.25">
      <c r="C38" s="1"/>
      <c r="D38" s="1"/>
      <c r="E38" s="1"/>
    </row>
    <row r="39" spans="3:7" x14ac:dyDescent="0.25">
      <c r="C39" s="1"/>
      <c r="D39" s="1"/>
      <c r="E39" s="1"/>
    </row>
    <row r="40" spans="3:7" x14ac:dyDescent="0.25">
      <c r="C40" s="1"/>
      <c r="D40" s="1"/>
      <c r="E40" s="1"/>
    </row>
    <row r="41" spans="3:7" x14ac:dyDescent="0.25">
      <c r="C41" s="1"/>
      <c r="D41" s="1"/>
      <c r="E41" s="1"/>
      <c r="G41" s="1"/>
    </row>
    <row r="42" spans="3:7" x14ac:dyDescent="0.25">
      <c r="C42" s="1"/>
      <c r="D42" s="1"/>
      <c r="E42" s="1"/>
    </row>
    <row r="43" spans="3:7" x14ac:dyDescent="0.25">
      <c r="C43" s="1"/>
      <c r="D43" s="1"/>
      <c r="E43" s="1"/>
    </row>
    <row r="44" spans="3:7" x14ac:dyDescent="0.25">
      <c r="C44" s="1"/>
      <c r="D44" s="1"/>
      <c r="E44" s="1"/>
    </row>
    <row r="45" spans="3:7" x14ac:dyDescent="0.25">
      <c r="C45" s="1"/>
      <c r="D45" s="1"/>
      <c r="E45" s="1"/>
    </row>
    <row r="47" spans="3:7" x14ac:dyDescent="0.25">
      <c r="C47" s="1"/>
      <c r="D47" s="1"/>
      <c r="E47" s="1"/>
      <c r="G47" s="1"/>
    </row>
    <row r="55" spans="4:4" x14ac:dyDescent="0.25">
      <c r="D55" s="1"/>
    </row>
    <row r="57" spans="4:4" x14ac:dyDescent="0.25">
      <c r="D57" s="1"/>
    </row>
    <row r="58" spans="4:4" x14ac:dyDescent="0.25">
      <c r="D58" s="1"/>
    </row>
    <row r="63" spans="4:4" x14ac:dyDescent="0.25">
      <c r="D63" s="1"/>
    </row>
    <row r="64" spans="4:4" x14ac:dyDescent="0.25">
      <c r="D64" s="1"/>
    </row>
  </sheetData>
  <sortState ref="K20:L29">
    <sortCondition ref="L20:L29"/>
  </sortState>
  <mergeCells count="2">
    <mergeCell ref="A2:D2"/>
    <mergeCell ref="G2:Q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Ficha Técnica</vt:lpstr>
      <vt:lpstr>Leia</vt:lpstr>
      <vt:lpstr>Índice</vt:lpstr>
      <vt:lpstr>Plan 1</vt:lpstr>
      <vt:lpstr>Plan 2</vt:lpstr>
      <vt:lpstr>Plan 3</vt:lpstr>
      <vt:lpstr>Plan 4</vt:lpstr>
      <vt:lpstr>Plan 5</vt:lpstr>
      <vt:lpstr>Plan 6</vt:lpstr>
      <vt:lpstr>Plan 7</vt:lpstr>
      <vt:lpstr>Plan 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Ricardo Freislebem da Rocha</dc:creator>
  <cp:lastModifiedBy>Gabriel Gomes Lamounier</cp:lastModifiedBy>
  <dcterms:created xsi:type="dcterms:W3CDTF">2016-03-23T17:03:57Z</dcterms:created>
  <dcterms:modified xsi:type="dcterms:W3CDTF">2021-08-30T15:01:27Z</dcterms:modified>
</cp:coreProperties>
</file>